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ESSUPOSTOS\2021\LIQUIDACIÓ\ESTATS LIQUIDACIÓ DEFINITIUS\INGRESSOS\"/>
    </mc:Choice>
  </mc:AlternateContent>
  <xr:revisionPtr revIDLastSave="0" documentId="13_ncr:1_{D269985C-8941-4272-A9C6-C4B5298DB85D}" xr6:coauthVersionLast="47" xr6:coauthVersionMax="47" xr10:uidLastSave="{00000000-0000-0000-0000-000000000000}"/>
  <bookViews>
    <workbookView xWindow="-120" yWindow="-120" windowWidth="25440" windowHeight="15540" xr2:uid="{B3151503-0813-48B3-B799-DD185C284818}"/>
  </bookViews>
  <sheets>
    <sheet name="Hoja2" sheetId="2" r:id="rId1"/>
    <sheet name="Hoja1" sheetId="1" r:id="rId2"/>
  </sheets>
  <definedNames>
    <definedName name="_xlnm._FilterDatabase" localSheetId="1" hidden="1">Hoja1!$A$1:$J$1</definedName>
  </definedNames>
  <calcPr calcId="181029"/>
  <pivotCaches>
    <pivotCache cacheId="15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99" i="1" l="1"/>
  <c r="I499" i="1"/>
  <c r="H499" i="1"/>
  <c r="G499" i="1"/>
  <c r="F499" i="1"/>
  <c r="E499" i="1"/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2" i="1"/>
</calcChain>
</file>

<file path=xl/sharedStrings.xml><?xml version="1.0" encoding="utf-8"?>
<sst xmlns="http://schemas.openxmlformats.org/spreadsheetml/2006/main" count="518" uniqueCount="185">
  <si>
    <t>Exer.</t>
  </si>
  <si>
    <t>Econ.</t>
  </si>
  <si>
    <t>Descripció</t>
  </si>
  <si>
    <t>Pendents de cobrament inicial</t>
  </si>
  <si>
    <t>Modificacions saldo inicial</t>
  </si>
  <si>
    <t>Total drets anul.lats</t>
  </si>
  <si>
    <t>Total drets cancel.lats</t>
  </si>
  <si>
    <t>Recaptació</t>
  </si>
  <si>
    <t>Pendents de cobrament</t>
  </si>
  <si>
    <t>Impost sobre vehicles de tracció mecànica.</t>
  </si>
  <si>
    <t>Impost sobre increment del valor dels terrenys de naturalesa urbana.</t>
  </si>
  <si>
    <t>Servei de recollida d’escombraries.</t>
  </si>
  <si>
    <t>Taxa per entrada de vehicles.</t>
  </si>
  <si>
    <t>Altres preus públics.</t>
  </si>
  <si>
    <t>Multes per infraccions de l’Ordenança de circulació.</t>
  </si>
  <si>
    <t>Multes.</t>
  </si>
  <si>
    <t>Recàrrec de constrenyiment.</t>
  </si>
  <si>
    <t>Interessos de demora.</t>
  </si>
  <si>
    <t>Ingressos per actuacions d’urbanització.</t>
  </si>
  <si>
    <t>Altres ingressos diversos.</t>
  </si>
  <si>
    <t>De l’administració general de les comunitats autònomes.</t>
  </si>
  <si>
    <t>Venda de solars.</t>
  </si>
  <si>
    <t>Taxa per utilització privativa o aprofitament especial per empreses explotadores de serveis de subministraments.</t>
  </si>
  <si>
    <t>Taxa per ocupació de la via pública amb terrasses.</t>
  </si>
  <si>
    <t>Serveis assistencials.</t>
  </si>
  <si>
    <t>Impost sobre activitats econòmiques.</t>
  </si>
  <si>
    <t>Impost sobre construccions, instal·lacions i obres.</t>
  </si>
  <si>
    <t>Altres taxes per prestació de serveis bàsics.</t>
  </si>
  <si>
    <t>Altres taxes per prestació de serveis de caràcter preferent.</t>
  </si>
  <si>
    <t>Llicències urbanístiques.</t>
  </si>
  <si>
    <t>Multes per infraccions urbanístiques.</t>
  </si>
  <si>
    <t>Impost sobre béns immobles. Béns immobles de naturalesa urbana.</t>
  </si>
  <si>
    <t>Altres taxes per la realització d’activitats de competència local.</t>
  </si>
  <si>
    <t>Cànon d’urbanització.</t>
  </si>
  <si>
    <t>Taxa per expedició de documents.</t>
  </si>
  <si>
    <t>Impost sobre béns immobles. Béns immobles de naturalesa rústica.</t>
  </si>
  <si>
    <t>Serveis esportius.</t>
  </si>
  <si>
    <t>De l’Administració General de l’Estat.</t>
  </si>
  <si>
    <t>Taxa d’estacionament de vehicles.</t>
  </si>
  <si>
    <t>De diputacions, consells o cabildos.</t>
  </si>
  <si>
    <t>Arrendaments de finques urbanes.</t>
  </si>
  <si>
    <t>De les altres inversions reals.</t>
  </si>
  <si>
    <t>IBI Rústica</t>
  </si>
  <si>
    <t>IBI Urbana</t>
  </si>
  <si>
    <t>Impost sobre vehicles de tracció mecànica</t>
  </si>
  <si>
    <t>Impost activitats econòmiques</t>
  </si>
  <si>
    <t>Taxa recollida d'escombraries</t>
  </si>
  <si>
    <t>Cànon estació d'autobusos</t>
  </si>
  <si>
    <t>Taxa reserva aparcament entrada vehicles</t>
  </si>
  <si>
    <t>O.V.P.Venda No Seden</t>
  </si>
  <si>
    <t>O.V.P Mercat mensual bona taula</t>
  </si>
  <si>
    <t>OVP Terrasses</t>
  </si>
  <si>
    <t>Publicitat Radio TV</t>
  </si>
  <si>
    <t>Lloguer espais Viver d'Empreses</t>
  </si>
  <si>
    <t>Cànon Estacionament Zona Blava</t>
  </si>
  <si>
    <t>Concessió aparcament</t>
  </si>
  <si>
    <t>Impost increment terrenys naturalesa urbana</t>
  </si>
  <si>
    <t>Impost construccions instal·lacions i obres</t>
  </si>
  <si>
    <t>Taxa serveis fúnebres</t>
  </si>
  <si>
    <t>Taxa conservació elements comuns cementiri</t>
  </si>
  <si>
    <t>Taxa expedició documents</t>
  </si>
  <si>
    <t>Taxa ocupació càmping</t>
  </si>
  <si>
    <t>Multes Infraccions Urbanístiques</t>
  </si>
  <si>
    <t>Multes trànsit</t>
  </si>
  <si>
    <t>Multes civisme</t>
  </si>
  <si>
    <t>Execucions Subsidiàries</t>
  </si>
  <si>
    <t>Antenes Sant Eloi</t>
  </si>
  <si>
    <t>Producció energia plaques solars</t>
  </si>
  <si>
    <t>Habitatges Hort Tril</t>
  </si>
  <si>
    <t>O.V.P.Tanques i bastides</t>
  </si>
  <si>
    <t>O.V.P. Antenes farinera Balcells</t>
  </si>
  <si>
    <t xml:space="preserve">Taxa per utilització privativa o aprofitament especial antenes Renfe </t>
  </si>
  <si>
    <t>Altres preus publics CEEI Cal Trepat</t>
  </si>
  <si>
    <t>Recursos eventuals</t>
  </si>
  <si>
    <t>SOC FSE Treball i Formació 14/15</t>
  </si>
  <si>
    <t>Subvenció Piscina Coberta</t>
  </si>
  <si>
    <t xml:space="preserve">CE c/Roser d'Altet </t>
  </si>
  <si>
    <t xml:space="preserve">CE Travessia c/Major d'Altet </t>
  </si>
  <si>
    <t xml:space="preserve">CE C/Sense Nom d'Altet </t>
  </si>
  <si>
    <t>SOC FSE Treball Formació 2015-2016</t>
  </si>
  <si>
    <t>Taxa poliesportiu municipal</t>
  </si>
  <si>
    <t>Taxa nínxols cementiri</t>
  </si>
  <si>
    <t>OVP Venda no Sedentària (Mercat)</t>
  </si>
  <si>
    <t>OVP Tanques i Bastides</t>
  </si>
  <si>
    <t>Pàrquing Av. Catalunya</t>
  </si>
  <si>
    <t xml:space="preserve">CE Urbanització c/Urgell </t>
  </si>
  <si>
    <t>Recàrrecs apremi</t>
  </si>
  <si>
    <t>Acció Social Infància</t>
  </si>
  <si>
    <t>Subv. Oficina Jove de l'Urgell</t>
  </si>
  <si>
    <t xml:space="preserve">Emprenedors PIFE </t>
  </si>
  <si>
    <t>Subv. Hàbits saludables DDL</t>
  </si>
  <si>
    <t>OVP Activitats de Lleure</t>
  </si>
  <si>
    <t>CE Plaça Major</t>
  </si>
  <si>
    <t xml:space="preserve">CE CARRER LA PAU </t>
  </si>
  <si>
    <t>Projecte joves</t>
  </si>
  <si>
    <t>Transferències corrents en compliment de convenis subscrits amb la comunitat autònoma en matèria de serveis socials i polítiques d’igualtat.</t>
  </si>
  <si>
    <t>Fem Ocupació Joves FOJ-24-2016</t>
  </si>
  <si>
    <t>Subv. SOC AODL 17-18</t>
  </si>
  <si>
    <t>Subv. Treball i Formació 2017/18</t>
  </si>
  <si>
    <t>Subv. SOC Garantia Juvenil 2018-2019- Prog. 24117</t>
  </si>
  <si>
    <t>Subv. SOC Treball i formació 2018/2019</t>
  </si>
  <si>
    <t>SUBVENCIÓ SOC AODL 18-19</t>
  </si>
  <si>
    <t xml:space="preserve">Subv. Cultura Popular Museu Comarcal </t>
  </si>
  <si>
    <t>Subv. Oferta Cultural IEI</t>
  </si>
  <si>
    <t xml:space="preserve">Subv. Consultoris mèdics DDL </t>
  </si>
  <si>
    <t>Subv. La nit del Tararot IEI</t>
  </si>
  <si>
    <t xml:space="preserve">Subv. IEI Paupaterres </t>
  </si>
  <si>
    <t>Subv. Organització copa Catalunya</t>
  </si>
  <si>
    <t>Subv. Sala entitat Ateneu IEI</t>
  </si>
  <si>
    <t>IBI BICES</t>
  </si>
  <si>
    <t>Quotes escola de música</t>
  </si>
  <si>
    <t>Taxa llicències urbanístiques</t>
  </si>
  <si>
    <t>Taxa obertura establiment</t>
  </si>
  <si>
    <t xml:space="preserve">OVP Bar Festes </t>
  </si>
  <si>
    <t>Taxa utilització bugs d'assaig</t>
  </si>
  <si>
    <t>Servei menjador Llar La Pau</t>
  </si>
  <si>
    <t>Servei menjador Llar El Niu</t>
  </si>
  <si>
    <t>Matrícula i quotes Llar La Pau</t>
  </si>
  <si>
    <t>Entrades museus, exposicions, espectacles Trepat</t>
  </si>
  <si>
    <t>Entrades museus, exposicions, espectacles M.Comarcal</t>
  </si>
  <si>
    <t>Fira Medi Ambient</t>
  </si>
  <si>
    <t>Progrma 30 Plus SOC Programa 24112</t>
  </si>
  <si>
    <t>Subv.Fem Ocupació Joves 18-19- Programa 24116</t>
  </si>
  <si>
    <t>SUB. SOC ENFEINA'T 2019-2020</t>
  </si>
  <si>
    <t xml:space="preserve">Subv. Cultura Generalitat Museu Comarcal </t>
  </si>
  <si>
    <t>Subv. Diputació Llar El Niu DDL</t>
  </si>
  <si>
    <t>Subv. Fira Coc DDL</t>
  </si>
  <si>
    <t>Subv. Fira artistes DDL</t>
  </si>
  <si>
    <t>Subv. Fira medi ambient DDL</t>
  </si>
  <si>
    <t>Subv. Socorristes DDL</t>
  </si>
  <si>
    <t>Subv. Publicacions IEI</t>
  </si>
  <si>
    <t xml:space="preserve">Subv. Escola de música IEI </t>
  </si>
  <si>
    <t>Subv. Equipaments culturals béns mobles IEI</t>
  </si>
  <si>
    <t>Subv. Pla local joventut CCU</t>
  </si>
  <si>
    <t>Subv. Punt atenció LGTBI CCU</t>
  </si>
  <si>
    <t>Subv. Acció social infància CCU</t>
  </si>
  <si>
    <t xml:space="preserve">Subv. Ermita Sant Eloi </t>
  </si>
  <si>
    <t>Matrícula i quotes Llar El Niu</t>
  </si>
  <si>
    <t>Preus públics piscines Tàrrega.</t>
  </si>
  <si>
    <t>ACA, gestió depuradora</t>
  </si>
  <si>
    <t>Venda llibres Museu Comarcal</t>
  </si>
  <si>
    <t>CE c/Jacint Verdaguer</t>
  </si>
  <si>
    <t>Imprevistos</t>
  </si>
  <si>
    <t>Pla Educatiu Entorn</t>
  </si>
  <si>
    <t>Subv. SOC 30 PLUS 2018.Programa 24118</t>
  </si>
  <si>
    <t xml:space="preserve">Subv. SOC CONTRACT. JOVES EN PRÀCTIQUES 24123 (2019-2020) </t>
  </si>
  <si>
    <t>Subvenció SOC Treball i Formació 2019/2020</t>
  </si>
  <si>
    <t>Subv. SOC AODL 2019/2020</t>
  </si>
  <si>
    <t>Subv.SOC Treball i Formació 2020 COVID-19 (20-21)</t>
  </si>
  <si>
    <t>SUBV. SOC 30 PLUS 20 (2020-2022)</t>
  </si>
  <si>
    <t>Subv. SOC. Contractació en practiques de joves de Garantia Juvenil.2020 (20-21)</t>
  </si>
  <si>
    <t>Subv. SOC AODL 2020/2021</t>
  </si>
  <si>
    <t>Justicia subvenció Jutjat</t>
  </si>
  <si>
    <t>Subv.OSIC Actv. Cultura (complementaries)</t>
  </si>
  <si>
    <t>Subv. Funcionament i activitats dels museus</t>
  </si>
  <si>
    <t>Subv. dept. cultura continuació de l'excavació del vessant sud del castell de Tàrrega</t>
  </si>
  <si>
    <t>Subv. OSIC 150 anys Gegants de Tàrrega</t>
  </si>
  <si>
    <t>Subv.OSIC Pou de gel. Patrimoni etnològic_2020</t>
  </si>
  <si>
    <t>Subv.OSIC Restauració plats del Viàtic.</t>
  </si>
  <si>
    <t xml:space="preserve">Subv. Museu comarcal CCU </t>
  </si>
  <si>
    <t>Subv. Parc de Nadal CCU</t>
  </si>
  <si>
    <t>De famílies i institucions sense fins de lucre.</t>
  </si>
  <si>
    <t>Arrendament de Finques</t>
  </si>
  <si>
    <t xml:space="preserve">Concessió aigua SOREA </t>
  </si>
  <si>
    <t>Concessió Clavegueram SOREA</t>
  </si>
  <si>
    <t>Subv. Arranjament mur del castell</t>
  </si>
  <si>
    <t>Subv. Deixalleria per al tractament de residus.</t>
  </si>
  <si>
    <t xml:space="preserve">ACA Reposició i millores depuradora </t>
  </si>
  <si>
    <t>Subvenció Ferm Tàrrega-Talladell</t>
  </si>
  <si>
    <t xml:space="preserve">Subv. Teulades cementiri </t>
  </si>
  <si>
    <t xml:space="preserve">Subv. Reforma piscina coberta </t>
  </si>
  <si>
    <t>Subv.parròquia sta. Maria de l'Alba i Bisbat de Solsona (Cimbori)</t>
  </si>
  <si>
    <t>Reintegraments de préstecs del personal</t>
  </si>
  <si>
    <t>EC</t>
  </si>
  <si>
    <t>Etiquetas de fila</t>
  </si>
  <si>
    <t>1</t>
  </si>
  <si>
    <t>2</t>
  </si>
  <si>
    <t>3</t>
  </si>
  <si>
    <t>4</t>
  </si>
  <si>
    <t>5</t>
  </si>
  <si>
    <t>6</t>
  </si>
  <si>
    <t>7</t>
  </si>
  <si>
    <t>8</t>
  </si>
  <si>
    <t>Total general</t>
  </si>
  <si>
    <t>Suma de Recaptació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</si>
</sst>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/>
    </xf>
    <xf numFmtId="43" fontId="2" fillId="3" borderId="1" xfId="1" applyFont="1" applyFill="1" applyBorder="1" applyAlignment="1">
      <alignment horizontal="right" vertical="top"/>
    </xf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1" applyFont="1"/>
    <xf numFmtId="43" fontId="0" fillId="0" borderId="0" xfId="0" applyNumberFormat="1"/>
  </cellXfs>
  <cellStyles count="2">
    <cellStyle name="Millares" xfId="1" builtinId="3"/>
    <cellStyle name="Normal" xfId="0" builtinId="0"/>
  </cellStyles>
  <dxfs count="2">
    <dxf>
      <numFmt numFmtId="35" formatCode="_-* #,##0.00_-;\-* #,##0.00_-;_-* &quot;-&quot;??_-;_-@_-"/>
    </dxf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aura Montanyà" refreshedDate="44657.421834259258" createdVersion="7" refreshedVersion="7" minRefreshableVersion="3" recordCount="497" xr:uid="{975EB6F0-FC5D-47E1-9736-A22CA68A46E8}">
  <cacheSource type="worksheet">
    <worksheetSource ref="A1:J498" sheet="Hoja1"/>
  </cacheSource>
  <cacheFields count="10">
    <cacheField name="Exer." numFmtId="0">
      <sharedItems containsSemiMixedTypes="0" containsString="0" containsNumber="1" containsInteger="1" minValue="2002" maxValue="2020"/>
    </cacheField>
    <cacheField name="EC" numFmtId="0">
      <sharedItems count="8">
        <s v="1"/>
        <s v="3"/>
        <s v="4"/>
        <s v="6"/>
        <s v="2"/>
        <s v="7"/>
        <s v="5"/>
        <s v="8"/>
      </sharedItems>
    </cacheField>
    <cacheField name="Econ." numFmtId="0">
      <sharedItems containsSemiMixedTypes="0" containsString="0" containsNumber="1" containsInteger="1" minValue="11200" maxValue="8300001"/>
    </cacheField>
    <cacheField name="Descripció" numFmtId="0">
      <sharedItems count="164">
        <s v="Impost sobre vehicles de tracció mecànica."/>
        <s v="Impost sobre increment del valor dels terrenys de naturalesa urbana."/>
        <s v="Servei de recollida d’escombraries."/>
        <s v="Taxa per entrada de vehicles."/>
        <s v="Altres preus públics."/>
        <s v="Multes per infraccions de l’Ordenança de circulació."/>
        <s v="Multes."/>
        <s v="Recàrrec de constrenyiment."/>
        <s v="Interessos de demora."/>
        <s v="Ingressos per actuacions d’urbanització."/>
        <s v="Altres ingressos diversos."/>
        <s v="De l’administració general de les comunitats autònomes."/>
        <s v="Venda de solars."/>
        <s v="Taxa per utilització privativa o aprofitament especial per empreses explotadores de serveis de subministraments."/>
        <s v="Taxa per ocupació de la via pública amb terrasses."/>
        <s v="Serveis assistencials."/>
        <s v="Impost sobre activitats econòmiques."/>
        <s v="Impost sobre construccions, instal·lacions i obres."/>
        <s v="Altres taxes per prestació de serveis bàsics."/>
        <s v="Altres taxes per prestació de serveis de caràcter preferent."/>
        <s v="Llicències urbanístiques."/>
        <s v="Multes per infraccions urbanístiques."/>
        <s v="Impost sobre béns immobles. Béns immobles de naturalesa urbana."/>
        <s v="Altres taxes per la realització d’activitats de competència local."/>
        <s v="Cànon d’urbanització."/>
        <s v="Taxa per expedició de documents."/>
        <s v="Impost sobre béns immobles. Béns immobles de naturalesa rústica."/>
        <s v="Serveis esportius."/>
        <s v="De l’Administració General de l’Estat."/>
        <s v="Taxa d’estacionament de vehicles."/>
        <s v="De diputacions, consells o cabildos."/>
        <s v="Arrendaments de finques urbanes."/>
        <s v="De les altres inversions reals."/>
        <s v="IBI Rústica"/>
        <s v="IBI Urbana"/>
        <s v="Impost sobre vehicles de tracció mecànica"/>
        <s v="Impost activitats econòmiques"/>
        <s v="Taxa recollida d'escombraries"/>
        <s v="Cànon estació d'autobusos"/>
        <s v="Taxa reserva aparcament entrada vehicles"/>
        <s v="O.V.P.Venda No Seden"/>
        <s v="O.V.P Mercat mensual bona taula"/>
        <s v="OVP Terrasses"/>
        <s v="Publicitat Radio TV"/>
        <s v="Lloguer espais Viver d'Empreses"/>
        <s v="Cànon Estacionament Zona Blava"/>
        <s v="Concessió aparcament"/>
        <s v="Impost increment terrenys naturalesa urbana"/>
        <s v="Impost construccions instal·lacions i obres"/>
        <s v="Taxa serveis fúnebres"/>
        <s v="Taxa conservació elements comuns cementiri"/>
        <s v="Taxa expedició documents"/>
        <s v="Taxa ocupació càmping"/>
        <s v="Multes Infraccions Urbanístiques"/>
        <s v="Multes trànsit"/>
        <s v="Multes civisme"/>
        <s v="Execucions Subsidiàries"/>
        <s v="Antenes Sant Eloi"/>
        <s v="Producció energia plaques solars"/>
        <s v="Habitatges Hort Tril"/>
        <s v="O.V.P.Tanques i bastides"/>
        <s v="O.V.P. Antenes farinera Balcells"/>
        <s v="Taxa per utilització privativa o aprofitament especial antenes Renfe "/>
        <s v="Altres preus publics CEEI Cal Trepat"/>
        <s v="Recursos eventuals"/>
        <s v="SOC FSE Treball i Formació 14/15"/>
        <s v="Subvenció Piscina Coberta"/>
        <s v="CE c/Roser d'Altet "/>
        <s v="CE Travessia c/Major d'Altet "/>
        <s v="CE C/Sense Nom d'Altet "/>
        <s v="SOC FSE Treball Formació 2015-2016"/>
        <s v="Taxa poliesportiu municipal"/>
        <s v="Taxa nínxols cementiri"/>
        <s v="OVP Venda no Sedentària (Mercat)"/>
        <s v="OVP Tanques i Bastides"/>
        <s v="Pàrquing Av. Catalunya"/>
        <s v="CE Urbanització c/Urgell "/>
        <s v="Recàrrecs apremi"/>
        <s v="Acció Social Infància"/>
        <s v="Subv. Oficina Jove de l'Urgell"/>
        <s v="Emprenedors PIFE "/>
        <s v="Subv. Hàbits saludables DDL"/>
        <s v="OVP Activitats de Lleure"/>
        <s v="CE Plaça Major"/>
        <s v="CE CARRER LA PAU "/>
        <s v="Projecte joves"/>
        <s v="Transferències corrents en compliment de convenis subscrits amb la comunitat autònoma en matèria de serveis socials i polítiques d’igualtat."/>
        <s v="Fem Ocupació Joves FOJ-24-2016"/>
        <s v="Subv. SOC AODL 17-18"/>
        <s v="Subv. Treball i Formació 2017/18"/>
        <s v="Subv. SOC Garantia Juvenil 2018-2019- Prog. 24117"/>
        <s v="Subv. SOC Treball i formació 2018/2019"/>
        <s v="SUBVENCIÓ SOC AODL 18-19"/>
        <s v="Subv. Cultura Popular Museu Comarcal "/>
        <s v="Subv. Oferta Cultural IEI"/>
        <s v="Subv. Consultoris mèdics DDL "/>
        <s v="Subv. La nit del Tararot IEI"/>
        <s v="Subv. IEI Paupaterres "/>
        <s v="Subv. Organització copa Catalunya"/>
        <s v="Subv. Sala entitat Ateneu IEI"/>
        <s v="IBI BICES"/>
        <s v="Quotes escola de música"/>
        <s v="Taxa llicències urbanístiques"/>
        <s v="Taxa obertura establiment"/>
        <s v="OVP Bar Festes "/>
        <s v="Taxa utilització bugs d'assaig"/>
        <s v="Servei menjador Llar La Pau"/>
        <s v="Servei menjador Llar El Niu"/>
        <s v="Matrícula i quotes Llar La Pau"/>
        <s v="Entrades museus, exposicions, espectacles Trepat"/>
        <s v="Entrades museus, exposicions, espectacles M.Comarcal"/>
        <s v="Fira Medi Ambient"/>
        <s v="Progrma 30 Plus SOC Programa 24112"/>
        <s v="Subv.Fem Ocupació Joves 18-19- Programa 24116"/>
        <s v="SUB. SOC ENFEINA'T 2019-2020"/>
        <s v="Subv. Cultura Generalitat Museu Comarcal "/>
        <s v="Subv. Diputació Llar El Niu DDL"/>
        <s v="Subv. Fira Coc DDL"/>
        <s v="Subv. Fira artistes DDL"/>
        <s v="Subv. Fira medi ambient DDL"/>
        <s v="Subv. Socorristes DDL"/>
        <s v="Subv. Publicacions IEI"/>
        <s v="Subv. Escola de música IEI "/>
        <s v="Subv. Equipaments culturals béns mobles IEI"/>
        <s v="Subv. Pla local joventut CCU"/>
        <s v="Subv. Punt atenció LGTBI CCU"/>
        <s v="Subv. Acció social infància CCU"/>
        <s v="Subv. Ermita Sant Eloi "/>
        <s v="Matrícula i quotes Llar El Niu"/>
        <s v="Preus públics piscines Tàrrega."/>
        <s v="ACA, gestió depuradora"/>
        <s v="Venda llibres Museu Comarcal"/>
        <s v="CE c/Jacint Verdaguer"/>
        <s v="Imprevistos"/>
        <s v="Pla Educatiu Entorn"/>
        <s v="Subv. SOC 30 PLUS 2018.Programa 24118"/>
        <s v="Subv. SOC CONTRACT. JOVES EN PRÀCTIQUES 24123 (2019-2020) "/>
        <s v="Subvenció SOC Treball i Formació 2019/2020"/>
        <s v="Subv. SOC AODL 2019/2020"/>
        <s v="Subv.SOC Treball i Formació 2020 COVID-19 (20-21)"/>
        <s v="SUBV. SOC 30 PLUS 20 (2020-2022)"/>
        <s v="Subv. SOC. Contractació en practiques de joves de Garantia Juvenil.2020 (20-21)"/>
        <s v="Subv. SOC AODL 2020/2021"/>
        <s v="Justicia subvenció Jutjat"/>
        <s v="Subv.OSIC Actv. Cultura (complementaries)"/>
        <s v="Subv. Funcionament i activitats dels museus"/>
        <s v="Subv. dept. cultura continuació de l'excavació del vessant sud del castell de Tàrrega"/>
        <s v="Subv. OSIC 150 anys Gegants de Tàrrega"/>
        <s v="Subv.OSIC Pou de gel. Patrimoni etnològic_2020"/>
        <s v="Subv.OSIC Restauració plats del Viàtic."/>
        <s v="Subv. Museu comarcal CCU "/>
        <s v="Subv. Parc de Nadal CCU"/>
        <s v="De famílies i institucions sense fins de lucre."/>
        <s v="Arrendament de Finques"/>
        <s v="Concessió aigua SOREA "/>
        <s v="Concessió Clavegueram SOREA"/>
        <s v="Subv. Arranjament mur del castell"/>
        <s v="Subv. Deixalleria per al tractament de residus."/>
        <s v="ACA Reposició i millores depuradora "/>
        <s v="Subvenció Ferm Tàrrega-Talladell"/>
        <s v="Subv. Teulades cementiri "/>
        <s v="Subv. Reforma piscina coberta "/>
        <s v="Subv.parròquia sta. Maria de l'Alba i Bisbat de Solsona (Cimbori)"/>
        <s v="Reintegraments de préstecs del personal"/>
      </sharedItems>
    </cacheField>
    <cacheField name="Pendents de cobrament inicial" numFmtId="43">
      <sharedItems containsSemiMixedTypes="0" containsString="0" containsNumber="1" minValue="0.01" maxValue="667623.98"/>
    </cacheField>
    <cacheField name="Modificacions saldo inicial" numFmtId="43">
      <sharedItems containsSemiMixedTypes="0" containsString="0" containsNumber="1" minValue="-11423.09" maxValue="1727.46"/>
    </cacheField>
    <cacheField name="Total drets anul.lats" numFmtId="43">
      <sharedItems containsSemiMixedTypes="0" containsString="0" containsNumber="1" minValue="0" maxValue="45523.76"/>
    </cacheField>
    <cacheField name="Total drets cancel.lats" numFmtId="43">
      <sharedItems containsSemiMixedTypes="0" containsString="0" containsNumber="1" minValue="0" maxValue="43316.93"/>
    </cacheField>
    <cacheField name="Recaptació" numFmtId="43">
      <sharedItems containsSemiMixedTypes="0" containsString="0" containsNumber="1" minValue="-799.69" maxValue="214595.63"/>
    </cacheField>
    <cacheField name="Pendents de cobrament" numFmtId="43">
      <sharedItems containsSemiMixedTypes="0" containsString="0" containsNumber="1" minValue="0" maxValue="405538.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7">
  <r>
    <n v="2002"/>
    <x v="0"/>
    <n v="11500"/>
    <x v="0"/>
    <n v="30737.39"/>
    <n v="0"/>
    <n v="0"/>
    <n v="0"/>
    <n v="0"/>
    <n v="30737.39"/>
  </r>
  <r>
    <n v="2002"/>
    <x v="0"/>
    <n v="11600"/>
    <x v="1"/>
    <n v="1092.6400000000001"/>
    <n v="0"/>
    <n v="0"/>
    <n v="0"/>
    <n v="0"/>
    <n v="1092.6400000000001"/>
  </r>
  <r>
    <n v="2002"/>
    <x v="1"/>
    <n v="30200"/>
    <x v="2"/>
    <n v="9301.0499999999993"/>
    <n v="0"/>
    <n v="0"/>
    <n v="0"/>
    <n v="0"/>
    <n v="9301.0499999999993"/>
  </r>
  <r>
    <n v="2002"/>
    <x v="1"/>
    <n v="33100"/>
    <x v="3"/>
    <n v="604.22"/>
    <n v="0"/>
    <n v="0"/>
    <n v="0"/>
    <n v="0"/>
    <n v="604.22"/>
  </r>
  <r>
    <n v="2002"/>
    <x v="1"/>
    <n v="34916"/>
    <x v="4"/>
    <n v="329.85"/>
    <n v="0"/>
    <n v="0"/>
    <n v="0"/>
    <n v="0"/>
    <n v="329.85"/>
  </r>
  <r>
    <n v="2002"/>
    <x v="1"/>
    <n v="39120"/>
    <x v="5"/>
    <n v="6474.3"/>
    <n v="0"/>
    <n v="0"/>
    <n v="0"/>
    <n v="0"/>
    <n v="6474.3"/>
  </r>
  <r>
    <n v="2002"/>
    <x v="1"/>
    <n v="39121"/>
    <x v="6"/>
    <n v="2243.9699999999998"/>
    <n v="0"/>
    <n v="0"/>
    <n v="0"/>
    <n v="0"/>
    <n v="2243.9699999999998"/>
  </r>
  <r>
    <n v="2002"/>
    <x v="1"/>
    <n v="39211"/>
    <x v="7"/>
    <n v="30.7"/>
    <n v="0"/>
    <n v="0"/>
    <n v="0"/>
    <n v="0"/>
    <n v="30.7"/>
  </r>
  <r>
    <n v="2002"/>
    <x v="1"/>
    <n v="39300"/>
    <x v="8"/>
    <n v="42.64"/>
    <n v="0"/>
    <n v="0"/>
    <n v="0"/>
    <n v="0"/>
    <n v="42.64"/>
  </r>
  <r>
    <n v="2002"/>
    <x v="1"/>
    <n v="39618"/>
    <x v="9"/>
    <n v="58.41"/>
    <n v="0"/>
    <n v="0"/>
    <n v="0"/>
    <n v="0"/>
    <n v="58.41"/>
  </r>
  <r>
    <n v="2002"/>
    <x v="1"/>
    <n v="39625"/>
    <x v="9"/>
    <n v="66321.490000000005"/>
    <n v="0"/>
    <n v="0"/>
    <n v="0"/>
    <n v="0"/>
    <n v="66321.490000000005"/>
  </r>
  <r>
    <n v="2002"/>
    <x v="1"/>
    <n v="39626"/>
    <x v="9"/>
    <n v="153.63"/>
    <n v="0"/>
    <n v="0"/>
    <n v="0"/>
    <n v="0"/>
    <n v="153.63"/>
  </r>
  <r>
    <n v="2002"/>
    <x v="1"/>
    <n v="39629"/>
    <x v="9"/>
    <n v="532.15"/>
    <n v="0"/>
    <n v="0"/>
    <n v="0"/>
    <n v="0"/>
    <n v="532.15"/>
  </r>
  <r>
    <n v="2002"/>
    <x v="1"/>
    <n v="39642"/>
    <x v="9"/>
    <n v="113.21"/>
    <n v="0"/>
    <n v="0"/>
    <n v="0"/>
    <n v="0"/>
    <n v="113.21"/>
  </r>
  <r>
    <n v="2002"/>
    <x v="1"/>
    <n v="39909"/>
    <x v="10"/>
    <n v="7.2"/>
    <n v="0"/>
    <n v="0"/>
    <n v="0"/>
    <n v="0"/>
    <n v="7.2"/>
  </r>
  <r>
    <n v="2002"/>
    <x v="2"/>
    <n v="45056"/>
    <x v="11"/>
    <n v="363.64"/>
    <n v="0"/>
    <n v="0"/>
    <n v="0"/>
    <n v="0"/>
    <n v="363.64"/>
  </r>
  <r>
    <n v="2002"/>
    <x v="3"/>
    <n v="60008"/>
    <x v="12"/>
    <n v="3642.11"/>
    <n v="0"/>
    <n v="0"/>
    <n v="0"/>
    <n v="0"/>
    <n v="3642.11"/>
  </r>
  <r>
    <n v="2003"/>
    <x v="0"/>
    <n v="11500"/>
    <x v="0"/>
    <n v="30350.97"/>
    <n v="0"/>
    <n v="0"/>
    <n v="0"/>
    <n v="0"/>
    <n v="30350.97"/>
  </r>
  <r>
    <n v="2003"/>
    <x v="0"/>
    <n v="11600"/>
    <x v="1"/>
    <n v="2830.87"/>
    <n v="0"/>
    <n v="0"/>
    <n v="0"/>
    <n v="0"/>
    <n v="2830.87"/>
  </r>
  <r>
    <n v="2003"/>
    <x v="1"/>
    <n v="30200"/>
    <x v="2"/>
    <n v="8739.66"/>
    <n v="0"/>
    <n v="0"/>
    <n v="0"/>
    <n v="0"/>
    <n v="8739.66"/>
  </r>
  <r>
    <n v="2003"/>
    <x v="1"/>
    <n v="33100"/>
    <x v="3"/>
    <n v="766.78"/>
    <n v="0"/>
    <n v="0"/>
    <n v="0"/>
    <n v="0"/>
    <n v="766.78"/>
  </r>
  <r>
    <n v="2003"/>
    <x v="1"/>
    <n v="33205"/>
    <x v="13"/>
    <n v="140.4"/>
    <n v="0"/>
    <n v="0"/>
    <n v="0"/>
    <n v="0"/>
    <n v="140.4"/>
  </r>
  <r>
    <n v="2003"/>
    <x v="1"/>
    <n v="33500"/>
    <x v="14"/>
    <n v="119.34"/>
    <n v="0"/>
    <n v="0"/>
    <n v="0"/>
    <n v="0"/>
    <n v="119.34"/>
  </r>
  <r>
    <n v="2003"/>
    <x v="1"/>
    <n v="34102"/>
    <x v="15"/>
    <n v="14"/>
    <n v="0"/>
    <n v="0"/>
    <n v="0"/>
    <n v="0"/>
    <n v="14"/>
  </r>
  <r>
    <n v="2003"/>
    <x v="1"/>
    <n v="34916"/>
    <x v="4"/>
    <n v="0.2"/>
    <n v="0"/>
    <n v="0"/>
    <n v="0"/>
    <n v="0"/>
    <n v="0.2"/>
  </r>
  <r>
    <n v="2003"/>
    <x v="1"/>
    <n v="39120"/>
    <x v="5"/>
    <n v="804"/>
    <n v="0"/>
    <n v="0"/>
    <n v="0"/>
    <n v="0"/>
    <n v="804"/>
  </r>
  <r>
    <n v="2003"/>
    <x v="1"/>
    <n v="39121"/>
    <x v="6"/>
    <n v="738"/>
    <n v="0"/>
    <n v="0"/>
    <n v="0"/>
    <n v="0"/>
    <n v="738"/>
  </r>
  <r>
    <n v="2003"/>
    <x v="1"/>
    <n v="39211"/>
    <x v="7"/>
    <n v="24.9"/>
    <n v="0"/>
    <n v="0"/>
    <n v="0"/>
    <n v="0"/>
    <n v="24.9"/>
  </r>
  <r>
    <n v="2003"/>
    <x v="1"/>
    <n v="39300"/>
    <x v="8"/>
    <n v="20.28"/>
    <n v="0"/>
    <n v="0"/>
    <n v="0"/>
    <n v="0"/>
    <n v="20.28"/>
  </r>
  <r>
    <n v="2003"/>
    <x v="1"/>
    <n v="39612"/>
    <x v="9"/>
    <n v="7638.2"/>
    <n v="0"/>
    <n v="0"/>
    <n v="0"/>
    <n v="0"/>
    <n v="7638.2"/>
  </r>
  <r>
    <n v="2003"/>
    <x v="1"/>
    <n v="39615"/>
    <x v="9"/>
    <n v="3650.53"/>
    <n v="0"/>
    <n v="0"/>
    <n v="0"/>
    <n v="0"/>
    <n v="3650.53"/>
  </r>
  <r>
    <n v="2003"/>
    <x v="1"/>
    <n v="39629"/>
    <x v="9"/>
    <n v="128.99"/>
    <n v="0"/>
    <n v="0"/>
    <n v="0"/>
    <n v="0"/>
    <n v="128.99"/>
  </r>
  <r>
    <n v="2003"/>
    <x v="1"/>
    <n v="39642"/>
    <x v="9"/>
    <n v="133.93"/>
    <n v="0"/>
    <n v="0"/>
    <n v="0"/>
    <n v="0"/>
    <n v="133.93"/>
  </r>
  <r>
    <n v="2003"/>
    <x v="1"/>
    <n v="39644"/>
    <x v="9"/>
    <n v="502.86"/>
    <n v="0"/>
    <n v="0"/>
    <n v="0"/>
    <n v="0"/>
    <n v="502.86"/>
  </r>
  <r>
    <n v="2003"/>
    <x v="1"/>
    <n v="39672"/>
    <x v="9"/>
    <n v="39.26"/>
    <n v="0"/>
    <n v="0"/>
    <n v="0"/>
    <n v="0"/>
    <n v="39.26"/>
  </r>
  <r>
    <n v="2003"/>
    <x v="1"/>
    <n v="39699"/>
    <x v="9"/>
    <n v="13.23"/>
    <n v="0"/>
    <n v="0"/>
    <n v="0"/>
    <n v="0"/>
    <n v="13.23"/>
  </r>
  <r>
    <n v="2003"/>
    <x v="1"/>
    <n v="39902"/>
    <x v="10"/>
    <n v="1240.95"/>
    <n v="0"/>
    <n v="0"/>
    <n v="0"/>
    <n v="0"/>
    <n v="1240.95"/>
  </r>
  <r>
    <n v="2003"/>
    <x v="1"/>
    <n v="39909"/>
    <x v="10"/>
    <n v="2.7"/>
    <n v="0"/>
    <n v="0"/>
    <n v="0"/>
    <n v="0"/>
    <n v="2.7"/>
  </r>
  <r>
    <n v="2004"/>
    <x v="0"/>
    <n v="11500"/>
    <x v="0"/>
    <n v="40964.99"/>
    <n v="0"/>
    <n v="0"/>
    <n v="0"/>
    <n v="0"/>
    <n v="40964.99"/>
  </r>
  <r>
    <n v="2004"/>
    <x v="0"/>
    <n v="11600"/>
    <x v="1"/>
    <n v="10057.700000000001"/>
    <n v="0"/>
    <n v="0"/>
    <n v="0"/>
    <n v="0"/>
    <n v="10057.700000000001"/>
  </r>
  <r>
    <n v="2004"/>
    <x v="1"/>
    <n v="30200"/>
    <x v="2"/>
    <n v="15005.53"/>
    <n v="0"/>
    <n v="0"/>
    <n v="0"/>
    <n v="0"/>
    <n v="15005.53"/>
  </r>
  <r>
    <n v="2004"/>
    <x v="1"/>
    <n v="33201"/>
    <x v="13"/>
    <n v="26.94"/>
    <n v="0"/>
    <n v="0"/>
    <n v="0"/>
    <n v="0"/>
    <n v="26.94"/>
  </r>
  <r>
    <n v="2004"/>
    <x v="1"/>
    <n v="39120"/>
    <x v="5"/>
    <n v="19476"/>
    <n v="0"/>
    <n v="0"/>
    <n v="0"/>
    <n v="0"/>
    <n v="19476"/>
  </r>
  <r>
    <n v="2004"/>
    <x v="1"/>
    <n v="39121"/>
    <x v="6"/>
    <n v="14202"/>
    <n v="0"/>
    <n v="0"/>
    <n v="0"/>
    <n v="0"/>
    <n v="14202"/>
  </r>
  <r>
    <n v="2004"/>
    <x v="1"/>
    <n v="39211"/>
    <x v="7"/>
    <n v="271.51"/>
    <n v="0"/>
    <n v="0"/>
    <n v="0"/>
    <n v="0"/>
    <n v="271.51"/>
  </r>
  <r>
    <n v="2004"/>
    <x v="1"/>
    <n v="39300"/>
    <x v="8"/>
    <n v="160.31"/>
    <n v="0"/>
    <n v="0"/>
    <n v="0"/>
    <n v="0"/>
    <n v="160.31"/>
  </r>
  <r>
    <n v="2004"/>
    <x v="1"/>
    <n v="39621"/>
    <x v="9"/>
    <n v="677.44"/>
    <n v="0"/>
    <n v="0"/>
    <n v="0"/>
    <n v="0"/>
    <n v="677.44"/>
  </r>
  <r>
    <n v="2004"/>
    <x v="1"/>
    <n v="39661"/>
    <x v="9"/>
    <n v="19.55"/>
    <n v="0"/>
    <n v="0"/>
    <n v="0"/>
    <n v="0"/>
    <n v="19.55"/>
  </r>
  <r>
    <n v="2004"/>
    <x v="1"/>
    <n v="39670"/>
    <x v="9"/>
    <n v="410.55"/>
    <n v="0"/>
    <n v="0"/>
    <n v="0"/>
    <n v="0"/>
    <n v="410.55"/>
  </r>
  <r>
    <n v="2004"/>
    <x v="1"/>
    <n v="39901"/>
    <x v="10"/>
    <n v="2127.14"/>
    <n v="0"/>
    <n v="0"/>
    <n v="0"/>
    <n v="0"/>
    <n v="2127.14"/>
  </r>
  <r>
    <n v="2004"/>
    <x v="1"/>
    <n v="39909"/>
    <x v="10"/>
    <n v="8.1"/>
    <n v="0"/>
    <n v="0"/>
    <n v="0"/>
    <n v="0"/>
    <n v="8.1"/>
  </r>
  <r>
    <n v="2005"/>
    <x v="0"/>
    <n v="11500"/>
    <x v="0"/>
    <n v="53586.57"/>
    <n v="0"/>
    <n v="0"/>
    <n v="0"/>
    <n v="0"/>
    <n v="53586.57"/>
  </r>
  <r>
    <n v="2005"/>
    <x v="0"/>
    <n v="11600"/>
    <x v="1"/>
    <n v="3634.16"/>
    <n v="0"/>
    <n v="0"/>
    <n v="0"/>
    <n v="0"/>
    <n v="3634.16"/>
  </r>
  <r>
    <n v="2005"/>
    <x v="0"/>
    <n v="13000"/>
    <x v="16"/>
    <n v="244.46"/>
    <n v="0"/>
    <n v="0"/>
    <n v="0"/>
    <n v="0"/>
    <n v="244.46"/>
  </r>
  <r>
    <n v="2005"/>
    <x v="4"/>
    <n v="29000"/>
    <x v="17"/>
    <n v="6.12"/>
    <n v="0"/>
    <n v="0"/>
    <n v="0"/>
    <n v="0"/>
    <n v="6.12"/>
  </r>
  <r>
    <n v="2005"/>
    <x v="1"/>
    <n v="30200"/>
    <x v="2"/>
    <n v="17227.310000000001"/>
    <n v="0"/>
    <n v="0"/>
    <n v="0"/>
    <n v="0"/>
    <n v="17227.310000000001"/>
  </r>
  <r>
    <n v="2005"/>
    <x v="1"/>
    <n v="30901"/>
    <x v="18"/>
    <n v="2257.1999999999998"/>
    <n v="0"/>
    <n v="0"/>
    <n v="0"/>
    <n v="0"/>
    <n v="2257.1999999999998"/>
  </r>
  <r>
    <n v="2005"/>
    <x v="1"/>
    <n v="31901"/>
    <x v="19"/>
    <n v="144.07"/>
    <n v="0"/>
    <n v="0"/>
    <n v="0"/>
    <n v="0"/>
    <n v="144.07"/>
  </r>
  <r>
    <n v="2005"/>
    <x v="1"/>
    <n v="32100"/>
    <x v="20"/>
    <n v="31.36"/>
    <n v="0"/>
    <n v="0"/>
    <n v="0"/>
    <n v="0"/>
    <n v="31.36"/>
  </r>
  <r>
    <n v="2005"/>
    <x v="1"/>
    <n v="34905"/>
    <x v="4"/>
    <n v="8662.5"/>
    <n v="0"/>
    <n v="0"/>
    <n v="0"/>
    <n v="0"/>
    <n v="8662.5"/>
  </r>
  <r>
    <n v="2005"/>
    <x v="1"/>
    <n v="34916"/>
    <x v="4"/>
    <n v="327.62"/>
    <n v="0"/>
    <n v="0"/>
    <n v="0"/>
    <n v="0"/>
    <n v="327.62"/>
  </r>
  <r>
    <n v="2005"/>
    <x v="1"/>
    <n v="39100"/>
    <x v="21"/>
    <n v="1128.68"/>
    <n v="0"/>
    <n v="0"/>
    <n v="0"/>
    <n v="0"/>
    <n v="1128.68"/>
  </r>
  <r>
    <n v="2005"/>
    <x v="1"/>
    <n v="39120"/>
    <x v="5"/>
    <n v="32142"/>
    <n v="0"/>
    <n v="0"/>
    <n v="0"/>
    <n v="0"/>
    <n v="32142"/>
  </r>
  <r>
    <n v="2005"/>
    <x v="1"/>
    <n v="39121"/>
    <x v="6"/>
    <n v="14940"/>
    <n v="0"/>
    <n v="0"/>
    <n v="0"/>
    <n v="0"/>
    <n v="14940"/>
  </r>
  <r>
    <n v="2005"/>
    <x v="1"/>
    <n v="39211"/>
    <x v="7"/>
    <n v="3.11"/>
    <n v="0"/>
    <n v="0"/>
    <n v="0"/>
    <n v="0"/>
    <n v="3.11"/>
  </r>
  <r>
    <n v="2005"/>
    <x v="1"/>
    <n v="39300"/>
    <x v="8"/>
    <n v="43.51"/>
    <n v="0"/>
    <n v="0"/>
    <n v="0"/>
    <n v="0"/>
    <n v="43.51"/>
  </r>
  <r>
    <n v="2005"/>
    <x v="1"/>
    <n v="39628"/>
    <x v="9"/>
    <n v="50"/>
    <n v="0"/>
    <n v="0"/>
    <n v="0"/>
    <n v="0"/>
    <n v="50"/>
  </r>
  <r>
    <n v="2005"/>
    <x v="1"/>
    <n v="39631"/>
    <x v="9"/>
    <n v="5.35"/>
    <n v="0"/>
    <n v="0"/>
    <n v="0"/>
    <n v="0"/>
    <n v="5.35"/>
  </r>
  <r>
    <n v="2005"/>
    <x v="1"/>
    <n v="39632"/>
    <x v="9"/>
    <n v="828"/>
    <n v="0"/>
    <n v="0"/>
    <n v="0"/>
    <n v="0"/>
    <n v="828"/>
  </r>
  <r>
    <n v="2005"/>
    <x v="1"/>
    <n v="39636"/>
    <x v="9"/>
    <n v="3004.76"/>
    <n v="0"/>
    <n v="0"/>
    <n v="0"/>
    <n v="0"/>
    <n v="3004.76"/>
  </r>
  <r>
    <n v="2005"/>
    <x v="1"/>
    <n v="39645"/>
    <x v="9"/>
    <n v="541.98"/>
    <n v="0"/>
    <n v="0"/>
    <n v="0"/>
    <n v="0"/>
    <n v="541.98"/>
  </r>
  <r>
    <n v="2005"/>
    <x v="1"/>
    <n v="39901"/>
    <x v="10"/>
    <n v="73.83"/>
    <n v="0"/>
    <n v="0"/>
    <n v="0"/>
    <n v="0"/>
    <n v="73.83"/>
  </r>
  <r>
    <n v="2006"/>
    <x v="0"/>
    <n v="11300"/>
    <x v="22"/>
    <n v="477.8"/>
    <n v="0"/>
    <n v="0"/>
    <n v="0"/>
    <n v="0"/>
    <n v="477.8"/>
  </r>
  <r>
    <n v="2006"/>
    <x v="0"/>
    <n v="11500"/>
    <x v="0"/>
    <n v="66162.16"/>
    <n v="0"/>
    <n v="0"/>
    <n v="0"/>
    <n v="0"/>
    <n v="66162.16"/>
  </r>
  <r>
    <n v="2006"/>
    <x v="0"/>
    <n v="11600"/>
    <x v="1"/>
    <n v="40655.94"/>
    <n v="0"/>
    <n v="0"/>
    <n v="0"/>
    <n v="0"/>
    <n v="40655.94"/>
  </r>
  <r>
    <n v="2006"/>
    <x v="1"/>
    <n v="30200"/>
    <x v="2"/>
    <n v="21758.54"/>
    <n v="0"/>
    <n v="0"/>
    <n v="0"/>
    <n v="0"/>
    <n v="21758.54"/>
  </r>
  <r>
    <n v="2006"/>
    <x v="1"/>
    <n v="32904"/>
    <x v="23"/>
    <n v="405.92"/>
    <n v="0"/>
    <n v="0"/>
    <n v="0"/>
    <n v="0"/>
    <n v="405.92"/>
  </r>
  <r>
    <n v="2006"/>
    <x v="1"/>
    <n v="33201"/>
    <x v="13"/>
    <n v="1117.44"/>
    <n v="0"/>
    <n v="0"/>
    <n v="0"/>
    <n v="0"/>
    <n v="1117.44"/>
  </r>
  <r>
    <n v="2006"/>
    <x v="1"/>
    <n v="34916"/>
    <x v="4"/>
    <n v="869.74"/>
    <n v="0"/>
    <n v="0"/>
    <n v="0"/>
    <n v="0"/>
    <n v="869.74"/>
  </r>
  <r>
    <n v="2006"/>
    <x v="1"/>
    <n v="34917"/>
    <x v="4"/>
    <n v="70"/>
    <n v="0"/>
    <n v="0"/>
    <n v="0"/>
    <n v="0"/>
    <n v="70"/>
  </r>
  <r>
    <n v="2006"/>
    <x v="1"/>
    <n v="34919"/>
    <x v="4"/>
    <n v="50"/>
    <n v="0"/>
    <n v="0"/>
    <n v="0"/>
    <n v="0"/>
    <n v="50"/>
  </r>
  <r>
    <n v="2006"/>
    <x v="1"/>
    <n v="39120"/>
    <x v="5"/>
    <n v="8412"/>
    <n v="0"/>
    <n v="0"/>
    <n v="0"/>
    <n v="0"/>
    <n v="8412"/>
  </r>
  <r>
    <n v="2006"/>
    <x v="1"/>
    <n v="39121"/>
    <x v="6"/>
    <n v="2858.4"/>
    <n v="0"/>
    <n v="0"/>
    <n v="0"/>
    <n v="0"/>
    <n v="2858.4"/>
  </r>
  <r>
    <n v="2006"/>
    <x v="1"/>
    <n v="39211"/>
    <x v="7"/>
    <n v="2268.13"/>
    <n v="0"/>
    <n v="0"/>
    <n v="0"/>
    <n v="0"/>
    <n v="2268.13"/>
  </r>
  <r>
    <n v="2006"/>
    <x v="1"/>
    <n v="39300"/>
    <x v="8"/>
    <n v="227.13"/>
    <n v="0"/>
    <n v="0"/>
    <n v="0"/>
    <n v="0"/>
    <n v="227.13"/>
  </r>
  <r>
    <n v="2006"/>
    <x v="1"/>
    <n v="39600"/>
    <x v="24"/>
    <n v="880.75"/>
    <n v="0"/>
    <n v="0"/>
    <n v="0"/>
    <n v="0"/>
    <n v="880.75"/>
  </r>
  <r>
    <n v="2006"/>
    <x v="1"/>
    <n v="39628"/>
    <x v="9"/>
    <n v="170.39"/>
    <n v="0"/>
    <n v="0"/>
    <n v="0"/>
    <n v="0"/>
    <n v="170.39"/>
  </r>
  <r>
    <n v="2006"/>
    <x v="1"/>
    <n v="39634"/>
    <x v="9"/>
    <n v="859.56"/>
    <n v="0"/>
    <n v="0"/>
    <n v="0"/>
    <n v="0"/>
    <n v="859.56"/>
  </r>
  <r>
    <n v="2006"/>
    <x v="1"/>
    <n v="39645"/>
    <x v="9"/>
    <n v="1037.06"/>
    <n v="0"/>
    <n v="0"/>
    <n v="0"/>
    <n v="0"/>
    <n v="1037.06"/>
  </r>
  <r>
    <n v="2006"/>
    <x v="1"/>
    <n v="39902"/>
    <x v="10"/>
    <n v="47.9"/>
    <n v="0"/>
    <n v="0"/>
    <n v="0"/>
    <n v="0"/>
    <n v="47.9"/>
  </r>
  <r>
    <n v="2007"/>
    <x v="0"/>
    <n v="11300"/>
    <x v="22"/>
    <n v="626.27"/>
    <n v="0"/>
    <n v="0"/>
    <n v="0"/>
    <n v="117.68"/>
    <n v="508.59"/>
  </r>
  <r>
    <n v="2007"/>
    <x v="0"/>
    <n v="11500"/>
    <x v="0"/>
    <n v="94059.36"/>
    <n v="0"/>
    <n v="0"/>
    <n v="0"/>
    <n v="0"/>
    <n v="94059.36"/>
  </r>
  <r>
    <n v="2007"/>
    <x v="0"/>
    <n v="11600"/>
    <x v="1"/>
    <n v="2819.77"/>
    <n v="0"/>
    <n v="0"/>
    <n v="0"/>
    <n v="0"/>
    <n v="2819.77"/>
  </r>
  <r>
    <n v="2007"/>
    <x v="0"/>
    <n v="13000"/>
    <x v="16"/>
    <n v="365.72"/>
    <n v="0"/>
    <n v="0"/>
    <n v="0"/>
    <n v="0"/>
    <n v="365.72"/>
  </r>
  <r>
    <n v="2007"/>
    <x v="4"/>
    <n v="29000"/>
    <x v="17"/>
    <n v="117.96"/>
    <n v="0"/>
    <n v="0"/>
    <n v="0"/>
    <n v="0"/>
    <n v="117.96"/>
  </r>
  <r>
    <n v="2007"/>
    <x v="1"/>
    <n v="30200"/>
    <x v="2"/>
    <n v="27774.19"/>
    <n v="0"/>
    <n v="0"/>
    <n v="0"/>
    <n v="0"/>
    <n v="27774.19"/>
  </r>
  <r>
    <n v="2007"/>
    <x v="1"/>
    <n v="31901"/>
    <x v="19"/>
    <n v="360.26"/>
    <n v="0"/>
    <n v="0"/>
    <n v="0"/>
    <n v="0"/>
    <n v="360.26"/>
  </r>
  <r>
    <n v="2007"/>
    <x v="1"/>
    <n v="32904"/>
    <x v="23"/>
    <n v="451.1"/>
    <n v="0"/>
    <n v="0"/>
    <n v="0"/>
    <n v="0"/>
    <n v="451.1"/>
  </r>
  <r>
    <n v="2007"/>
    <x v="1"/>
    <n v="34916"/>
    <x v="4"/>
    <n v="457"/>
    <n v="0"/>
    <n v="0"/>
    <n v="0"/>
    <n v="0"/>
    <n v="457"/>
  </r>
  <r>
    <n v="2007"/>
    <x v="1"/>
    <n v="34917"/>
    <x v="4"/>
    <n v="620"/>
    <n v="0"/>
    <n v="0"/>
    <n v="0"/>
    <n v="0"/>
    <n v="620"/>
  </r>
  <r>
    <n v="2007"/>
    <x v="1"/>
    <n v="39120"/>
    <x v="5"/>
    <n v="4053"/>
    <n v="0"/>
    <n v="0"/>
    <n v="0"/>
    <n v="0"/>
    <n v="4053"/>
  </r>
  <r>
    <n v="2007"/>
    <x v="1"/>
    <n v="39121"/>
    <x v="6"/>
    <n v="1170"/>
    <n v="0"/>
    <n v="0"/>
    <n v="0"/>
    <n v="0"/>
    <n v="1170"/>
  </r>
  <r>
    <n v="2007"/>
    <x v="1"/>
    <n v="39300"/>
    <x v="8"/>
    <n v="1.05"/>
    <n v="0"/>
    <n v="0"/>
    <n v="0"/>
    <n v="0"/>
    <n v="1.05"/>
  </r>
  <r>
    <n v="2007"/>
    <x v="1"/>
    <n v="39640"/>
    <x v="9"/>
    <n v="310.36"/>
    <n v="0"/>
    <n v="0"/>
    <n v="0"/>
    <n v="0"/>
    <n v="310.36"/>
  </r>
  <r>
    <n v="2007"/>
    <x v="1"/>
    <n v="39643"/>
    <x v="9"/>
    <n v="2305.1999999999998"/>
    <n v="0"/>
    <n v="0"/>
    <n v="0"/>
    <n v="0"/>
    <n v="2305.1999999999998"/>
  </r>
  <r>
    <n v="2007"/>
    <x v="1"/>
    <n v="39652"/>
    <x v="9"/>
    <n v="1033.83"/>
    <n v="0"/>
    <n v="0"/>
    <n v="0"/>
    <n v="0"/>
    <n v="1033.83"/>
  </r>
  <r>
    <n v="2007"/>
    <x v="1"/>
    <n v="39902"/>
    <x v="10"/>
    <n v="28.35"/>
    <n v="0"/>
    <n v="0"/>
    <n v="0"/>
    <n v="0"/>
    <n v="28.35"/>
  </r>
  <r>
    <n v="2008"/>
    <x v="0"/>
    <n v="11300"/>
    <x v="22"/>
    <n v="11927.93"/>
    <n v="0"/>
    <n v="337.38"/>
    <n v="0"/>
    <n v="186.76"/>
    <n v="11403.79"/>
  </r>
  <r>
    <n v="2008"/>
    <x v="0"/>
    <n v="11500"/>
    <x v="0"/>
    <n v="5166.53"/>
    <n v="0"/>
    <n v="0"/>
    <n v="364.61"/>
    <n v="620.47"/>
    <n v="4181.45"/>
  </r>
  <r>
    <n v="2008"/>
    <x v="0"/>
    <n v="11600"/>
    <x v="1"/>
    <n v="19694.990000000002"/>
    <n v="0"/>
    <n v="0"/>
    <n v="0"/>
    <n v="0"/>
    <n v="19694.990000000002"/>
  </r>
  <r>
    <n v="2008"/>
    <x v="0"/>
    <n v="13000"/>
    <x v="16"/>
    <n v="651.9"/>
    <n v="0"/>
    <n v="0"/>
    <n v="0"/>
    <n v="0"/>
    <n v="651.9"/>
  </r>
  <r>
    <n v="2008"/>
    <x v="4"/>
    <n v="29000"/>
    <x v="17"/>
    <n v="3847.74"/>
    <n v="0"/>
    <n v="0"/>
    <n v="0"/>
    <n v="0"/>
    <n v="3847.74"/>
  </r>
  <r>
    <n v="2008"/>
    <x v="1"/>
    <n v="30200"/>
    <x v="2"/>
    <n v="4140.1000000000004"/>
    <n v="0"/>
    <n v="0"/>
    <n v="0"/>
    <n v="0"/>
    <n v="4140.1000000000004"/>
  </r>
  <r>
    <n v="2008"/>
    <x v="1"/>
    <n v="32500"/>
    <x v="25"/>
    <n v="45.1"/>
    <n v="0"/>
    <n v="0"/>
    <n v="0"/>
    <n v="0"/>
    <n v="45.1"/>
  </r>
  <r>
    <n v="2008"/>
    <x v="1"/>
    <n v="32904"/>
    <x v="23"/>
    <n v="117.5"/>
    <n v="0"/>
    <n v="0"/>
    <n v="0"/>
    <n v="0"/>
    <n v="117.5"/>
  </r>
  <r>
    <n v="2008"/>
    <x v="1"/>
    <n v="32907"/>
    <x v="23"/>
    <n v="16"/>
    <n v="0"/>
    <n v="0"/>
    <n v="0"/>
    <n v="0"/>
    <n v="16"/>
  </r>
  <r>
    <n v="2008"/>
    <x v="1"/>
    <n v="33207"/>
    <x v="13"/>
    <n v="1980.1"/>
    <n v="0"/>
    <n v="0"/>
    <n v="0"/>
    <n v="0"/>
    <n v="1980.1"/>
  </r>
  <r>
    <n v="2008"/>
    <x v="1"/>
    <n v="33500"/>
    <x v="14"/>
    <n v="67.2"/>
    <n v="0"/>
    <n v="0"/>
    <n v="0"/>
    <n v="0"/>
    <n v="67.2"/>
  </r>
  <r>
    <n v="2008"/>
    <x v="1"/>
    <n v="34102"/>
    <x v="15"/>
    <n v="350"/>
    <n v="0"/>
    <n v="0"/>
    <n v="0"/>
    <n v="0"/>
    <n v="350"/>
  </r>
  <r>
    <n v="2008"/>
    <x v="1"/>
    <n v="34916"/>
    <x v="4"/>
    <n v="3111.57"/>
    <n v="0"/>
    <n v="0"/>
    <n v="0"/>
    <n v="0"/>
    <n v="3111.57"/>
  </r>
  <r>
    <n v="2008"/>
    <x v="1"/>
    <n v="39120"/>
    <x v="5"/>
    <n v="25930.799999999999"/>
    <n v="0"/>
    <n v="0"/>
    <n v="0"/>
    <n v="0"/>
    <n v="25930.799999999999"/>
  </r>
  <r>
    <n v="2008"/>
    <x v="1"/>
    <n v="39121"/>
    <x v="6"/>
    <n v="10112.4"/>
    <n v="0"/>
    <n v="0"/>
    <n v="0"/>
    <n v="0"/>
    <n v="10112.4"/>
  </r>
  <r>
    <n v="2008"/>
    <x v="1"/>
    <n v="39300"/>
    <x v="8"/>
    <n v="80.22"/>
    <n v="0"/>
    <n v="0"/>
    <n v="0"/>
    <n v="0"/>
    <n v="80.22"/>
  </r>
  <r>
    <n v="2008"/>
    <x v="1"/>
    <n v="39640"/>
    <x v="9"/>
    <n v="278.63"/>
    <n v="0"/>
    <n v="0"/>
    <n v="0"/>
    <n v="0"/>
    <n v="278.63"/>
  </r>
  <r>
    <n v="2008"/>
    <x v="1"/>
    <n v="39643"/>
    <x v="9"/>
    <n v="226.86"/>
    <n v="0"/>
    <n v="0"/>
    <n v="0"/>
    <n v="0"/>
    <n v="226.86"/>
  </r>
  <r>
    <n v="2008"/>
    <x v="1"/>
    <n v="39662"/>
    <x v="9"/>
    <n v="3163.35"/>
    <n v="0"/>
    <n v="0"/>
    <n v="0"/>
    <n v="0"/>
    <n v="3163.35"/>
  </r>
  <r>
    <n v="2008"/>
    <x v="1"/>
    <n v="39694"/>
    <x v="9"/>
    <n v="1393.6"/>
    <n v="0"/>
    <n v="0"/>
    <n v="0"/>
    <n v="0"/>
    <n v="1393.6"/>
  </r>
  <r>
    <n v="2008"/>
    <x v="1"/>
    <n v="39902"/>
    <x v="10"/>
    <n v="2001"/>
    <n v="0"/>
    <n v="0"/>
    <n v="0"/>
    <n v="0"/>
    <n v="2001"/>
  </r>
  <r>
    <n v="2008"/>
    <x v="2"/>
    <n v="45007"/>
    <x v="11"/>
    <n v="835.7"/>
    <n v="0"/>
    <n v="0"/>
    <n v="0"/>
    <n v="0"/>
    <n v="835.7"/>
  </r>
  <r>
    <n v="2009"/>
    <x v="0"/>
    <n v="11200"/>
    <x v="26"/>
    <n v="397.91"/>
    <n v="0"/>
    <n v="0"/>
    <n v="0"/>
    <n v="0"/>
    <n v="397.91"/>
  </r>
  <r>
    <n v="2009"/>
    <x v="0"/>
    <n v="11300"/>
    <x v="22"/>
    <n v="10697.83"/>
    <n v="0"/>
    <n v="576.37"/>
    <n v="0"/>
    <n v="547.27"/>
    <n v="9574.19"/>
  </r>
  <r>
    <n v="2009"/>
    <x v="0"/>
    <n v="11600"/>
    <x v="1"/>
    <n v="20646.939999999999"/>
    <n v="0"/>
    <n v="0"/>
    <n v="0"/>
    <n v="0"/>
    <n v="20646.939999999999"/>
  </r>
  <r>
    <n v="2009"/>
    <x v="0"/>
    <n v="13000"/>
    <x v="16"/>
    <n v="1662.9"/>
    <n v="0"/>
    <n v="0"/>
    <n v="0"/>
    <n v="0"/>
    <n v="1662.9"/>
  </r>
  <r>
    <n v="2009"/>
    <x v="1"/>
    <n v="30200"/>
    <x v="2"/>
    <n v="9688.1200000000008"/>
    <n v="0"/>
    <n v="0"/>
    <n v="121.12"/>
    <n v="2.62"/>
    <n v="9564.3799999999992"/>
  </r>
  <r>
    <n v="2009"/>
    <x v="1"/>
    <n v="31302"/>
    <x v="27"/>
    <n v="60"/>
    <n v="0"/>
    <n v="0"/>
    <n v="0"/>
    <n v="0"/>
    <n v="60"/>
  </r>
  <r>
    <n v="2009"/>
    <x v="1"/>
    <n v="32100"/>
    <x v="20"/>
    <n v="3519.91"/>
    <n v="0"/>
    <n v="0"/>
    <n v="0"/>
    <n v="0"/>
    <n v="3519.91"/>
  </r>
  <r>
    <n v="2009"/>
    <x v="1"/>
    <n v="32500"/>
    <x v="25"/>
    <n v="28.15"/>
    <n v="0"/>
    <n v="0"/>
    <n v="0"/>
    <n v="0"/>
    <n v="28.15"/>
  </r>
  <r>
    <n v="2009"/>
    <x v="1"/>
    <n v="32904"/>
    <x v="23"/>
    <n v="352.4"/>
    <n v="0"/>
    <n v="0"/>
    <n v="0"/>
    <n v="0"/>
    <n v="352.4"/>
  </r>
  <r>
    <n v="2009"/>
    <x v="1"/>
    <n v="33205"/>
    <x v="13"/>
    <n v="124.8"/>
    <n v="0"/>
    <n v="0"/>
    <n v="0"/>
    <n v="0"/>
    <n v="124.8"/>
  </r>
  <r>
    <n v="2009"/>
    <x v="1"/>
    <n v="33207"/>
    <x v="13"/>
    <n v="5.82"/>
    <n v="0"/>
    <n v="0"/>
    <n v="0"/>
    <n v="0"/>
    <n v="5.82"/>
  </r>
  <r>
    <n v="2009"/>
    <x v="1"/>
    <n v="34916"/>
    <x v="4"/>
    <n v="1962.32"/>
    <n v="0"/>
    <n v="0"/>
    <n v="0"/>
    <n v="0"/>
    <n v="1962.32"/>
  </r>
  <r>
    <n v="2009"/>
    <x v="1"/>
    <n v="39100"/>
    <x v="21"/>
    <n v="700"/>
    <n v="0"/>
    <n v="0"/>
    <n v="0"/>
    <n v="0"/>
    <n v="700"/>
  </r>
  <r>
    <n v="2009"/>
    <x v="1"/>
    <n v="39120"/>
    <x v="5"/>
    <n v="41178"/>
    <n v="0"/>
    <n v="0"/>
    <n v="0"/>
    <n v="0"/>
    <n v="41178"/>
  </r>
  <r>
    <n v="2009"/>
    <x v="1"/>
    <n v="39121"/>
    <x v="6"/>
    <n v="47130"/>
    <n v="0"/>
    <n v="0"/>
    <n v="0"/>
    <n v="0"/>
    <n v="47130"/>
  </r>
  <r>
    <n v="2009"/>
    <x v="1"/>
    <n v="39300"/>
    <x v="8"/>
    <n v="120.53"/>
    <n v="0"/>
    <n v="0"/>
    <n v="0"/>
    <n v="0"/>
    <n v="120.53"/>
  </r>
  <r>
    <n v="2009"/>
    <x v="1"/>
    <n v="39692"/>
    <x v="9"/>
    <n v="13220.05"/>
    <n v="0"/>
    <n v="0"/>
    <n v="0"/>
    <n v="177.22"/>
    <n v="13042.83"/>
  </r>
  <r>
    <n v="2009"/>
    <x v="1"/>
    <n v="39902"/>
    <x v="10"/>
    <n v="3795.51"/>
    <n v="0"/>
    <n v="0"/>
    <n v="0"/>
    <n v="0"/>
    <n v="3795.51"/>
  </r>
  <r>
    <n v="2009"/>
    <x v="3"/>
    <n v="60018"/>
    <x v="12"/>
    <n v="341632.52"/>
    <n v="0"/>
    <n v="0"/>
    <n v="0"/>
    <n v="0"/>
    <n v="341632.52"/>
  </r>
  <r>
    <n v="2009"/>
    <x v="5"/>
    <n v="72003"/>
    <x v="28"/>
    <n v="0.01"/>
    <n v="0"/>
    <n v="0"/>
    <n v="0"/>
    <n v="0"/>
    <n v="0.01"/>
  </r>
  <r>
    <n v="2010"/>
    <x v="0"/>
    <n v="11200"/>
    <x v="26"/>
    <n v="409.97"/>
    <n v="0"/>
    <n v="0"/>
    <n v="0"/>
    <n v="0"/>
    <n v="409.97"/>
  </r>
  <r>
    <n v="2010"/>
    <x v="0"/>
    <n v="11300"/>
    <x v="22"/>
    <n v="25777.41"/>
    <n v="0"/>
    <n v="713.7"/>
    <n v="307.13"/>
    <n v="4128.2"/>
    <n v="20628.38"/>
  </r>
  <r>
    <n v="2010"/>
    <x v="0"/>
    <n v="11500"/>
    <x v="0"/>
    <n v="4712.74"/>
    <n v="0"/>
    <n v="0"/>
    <n v="310.48"/>
    <n v="323.10000000000002"/>
    <n v="4079.16"/>
  </r>
  <r>
    <n v="2010"/>
    <x v="0"/>
    <n v="11600"/>
    <x v="1"/>
    <n v="7698.91"/>
    <n v="0"/>
    <n v="0"/>
    <n v="0"/>
    <n v="238.68"/>
    <n v="7460.23"/>
  </r>
  <r>
    <n v="2010"/>
    <x v="0"/>
    <n v="13000"/>
    <x v="16"/>
    <n v="3002.31"/>
    <n v="0"/>
    <n v="0"/>
    <n v="0"/>
    <n v="0"/>
    <n v="3002.31"/>
  </r>
  <r>
    <n v="2010"/>
    <x v="1"/>
    <n v="31901"/>
    <x v="19"/>
    <n v="96.6"/>
    <n v="0"/>
    <n v="0"/>
    <n v="0"/>
    <n v="0"/>
    <n v="96.6"/>
  </r>
  <r>
    <n v="2010"/>
    <x v="1"/>
    <n v="32100"/>
    <x v="20"/>
    <n v="113"/>
    <n v="0"/>
    <n v="0"/>
    <n v="0"/>
    <n v="0"/>
    <n v="113"/>
  </r>
  <r>
    <n v="2010"/>
    <x v="1"/>
    <n v="32904"/>
    <x v="23"/>
    <n v="1527"/>
    <n v="0"/>
    <n v="0"/>
    <n v="0"/>
    <n v="0"/>
    <n v="1527"/>
  </r>
  <r>
    <n v="2010"/>
    <x v="1"/>
    <n v="33001"/>
    <x v="29"/>
    <n v="777.99"/>
    <n v="0"/>
    <n v="0"/>
    <n v="0"/>
    <n v="0"/>
    <n v="777.99"/>
  </r>
  <r>
    <n v="2010"/>
    <x v="1"/>
    <n v="34916"/>
    <x v="4"/>
    <n v="4187.16"/>
    <n v="0"/>
    <n v="0"/>
    <n v="0"/>
    <n v="0"/>
    <n v="4187.16"/>
  </r>
  <r>
    <n v="2010"/>
    <x v="1"/>
    <n v="39120"/>
    <x v="5"/>
    <n v="44607"/>
    <n v="0"/>
    <n v="0"/>
    <n v="0"/>
    <n v="0"/>
    <n v="44607"/>
  </r>
  <r>
    <n v="2010"/>
    <x v="1"/>
    <n v="39121"/>
    <x v="6"/>
    <n v="38904"/>
    <n v="0"/>
    <n v="0"/>
    <n v="0"/>
    <n v="0"/>
    <n v="38904"/>
  </r>
  <r>
    <n v="2010"/>
    <x v="1"/>
    <n v="39300"/>
    <x v="8"/>
    <n v="2643.25"/>
    <n v="0"/>
    <n v="0"/>
    <n v="0"/>
    <n v="0"/>
    <n v="2643.25"/>
  </r>
  <r>
    <n v="2010"/>
    <x v="1"/>
    <n v="39692"/>
    <x v="9"/>
    <n v="26782.41"/>
    <n v="0"/>
    <n v="0"/>
    <n v="0"/>
    <n v="0"/>
    <n v="26782.41"/>
  </r>
  <r>
    <n v="2010"/>
    <x v="1"/>
    <n v="39902"/>
    <x v="10"/>
    <n v="117.64"/>
    <n v="0"/>
    <n v="0"/>
    <n v="0"/>
    <n v="0"/>
    <n v="117.64"/>
  </r>
  <r>
    <n v="2010"/>
    <x v="2"/>
    <n v="42002"/>
    <x v="28"/>
    <n v="0.01"/>
    <n v="0"/>
    <n v="0"/>
    <n v="0"/>
    <n v="0"/>
    <n v="0.01"/>
  </r>
  <r>
    <n v="2011"/>
    <x v="0"/>
    <n v="11200"/>
    <x v="26"/>
    <n v="834.71"/>
    <n v="0"/>
    <n v="0"/>
    <n v="0"/>
    <n v="0"/>
    <n v="834.71"/>
  </r>
  <r>
    <n v="2011"/>
    <x v="0"/>
    <n v="11300"/>
    <x v="22"/>
    <n v="97234.89"/>
    <n v="0"/>
    <n v="850.55"/>
    <n v="427.36"/>
    <n v="9308.48"/>
    <n v="86648.5"/>
  </r>
  <r>
    <n v="2011"/>
    <x v="0"/>
    <n v="11500"/>
    <x v="0"/>
    <n v="6231.7"/>
    <n v="0"/>
    <n v="0"/>
    <n v="615.91999999999996"/>
    <n v="323.10000000000002"/>
    <n v="5292.68"/>
  </r>
  <r>
    <n v="2011"/>
    <x v="0"/>
    <n v="13000"/>
    <x v="16"/>
    <n v="5865.67"/>
    <n v="0"/>
    <n v="0"/>
    <n v="234.1"/>
    <n v="6.63"/>
    <n v="5624.94"/>
  </r>
  <r>
    <n v="2011"/>
    <x v="4"/>
    <n v="29000"/>
    <x v="17"/>
    <n v="9939.85"/>
    <n v="0"/>
    <n v="0"/>
    <n v="0"/>
    <n v="0"/>
    <n v="9939.85"/>
  </r>
  <r>
    <n v="2011"/>
    <x v="1"/>
    <n v="30200"/>
    <x v="2"/>
    <n v="10812.3"/>
    <n v="0"/>
    <n v="0"/>
    <n v="557.98"/>
    <n v="138"/>
    <n v="10116.32"/>
  </r>
  <r>
    <n v="2011"/>
    <x v="1"/>
    <n v="32100"/>
    <x v="20"/>
    <n v="500.38"/>
    <n v="0"/>
    <n v="0"/>
    <n v="0"/>
    <n v="0"/>
    <n v="500.38"/>
  </r>
  <r>
    <n v="2011"/>
    <x v="1"/>
    <n v="32904"/>
    <x v="23"/>
    <n v="117.5"/>
    <n v="0"/>
    <n v="0"/>
    <n v="0"/>
    <n v="3.21"/>
    <n v="114.29"/>
  </r>
  <r>
    <n v="2011"/>
    <x v="1"/>
    <n v="33207"/>
    <x v="13"/>
    <n v="127.24"/>
    <n v="0"/>
    <n v="0"/>
    <n v="0"/>
    <n v="0"/>
    <n v="127.24"/>
  </r>
  <r>
    <n v="2011"/>
    <x v="1"/>
    <n v="33500"/>
    <x v="14"/>
    <n v="1315.1"/>
    <n v="0"/>
    <n v="0"/>
    <n v="0"/>
    <n v="0"/>
    <n v="1315.1"/>
  </r>
  <r>
    <n v="2011"/>
    <x v="1"/>
    <n v="34916"/>
    <x v="4"/>
    <n v="3201.49"/>
    <n v="0"/>
    <n v="0"/>
    <n v="0"/>
    <n v="0"/>
    <n v="3201.49"/>
  </r>
  <r>
    <n v="2011"/>
    <x v="1"/>
    <n v="39120"/>
    <x v="5"/>
    <n v="56765"/>
    <n v="0"/>
    <n v="0"/>
    <n v="0"/>
    <n v="0"/>
    <n v="56765"/>
  </r>
  <r>
    <n v="2011"/>
    <x v="1"/>
    <n v="39121"/>
    <x v="6"/>
    <n v="54510"/>
    <n v="0"/>
    <n v="0"/>
    <n v="0"/>
    <n v="0"/>
    <n v="54510"/>
  </r>
  <r>
    <n v="2011"/>
    <x v="1"/>
    <n v="39300"/>
    <x v="8"/>
    <n v="5.42"/>
    <n v="0"/>
    <n v="0"/>
    <n v="0"/>
    <n v="0"/>
    <n v="5.42"/>
  </r>
  <r>
    <n v="2011"/>
    <x v="1"/>
    <n v="39630"/>
    <x v="9"/>
    <n v="632.89"/>
    <n v="0"/>
    <n v="0"/>
    <n v="0"/>
    <n v="0"/>
    <n v="632.89"/>
  </r>
  <r>
    <n v="2011"/>
    <x v="1"/>
    <n v="39902"/>
    <x v="10"/>
    <n v="17265.52"/>
    <n v="0"/>
    <n v="0"/>
    <n v="0"/>
    <n v="0"/>
    <n v="17265.52"/>
  </r>
  <r>
    <n v="2011"/>
    <x v="1"/>
    <n v="39911"/>
    <x v="10"/>
    <n v="516.42999999999995"/>
    <n v="0"/>
    <n v="0"/>
    <n v="0"/>
    <n v="0"/>
    <n v="516.42999999999995"/>
  </r>
  <r>
    <n v="2011"/>
    <x v="2"/>
    <n v="46170"/>
    <x v="30"/>
    <n v="1"/>
    <n v="0"/>
    <n v="0"/>
    <n v="0"/>
    <n v="0"/>
    <n v="1"/>
  </r>
  <r>
    <n v="2012"/>
    <x v="0"/>
    <n v="11200"/>
    <x v="26"/>
    <n v="711.75"/>
    <n v="0"/>
    <n v="0"/>
    <n v="0"/>
    <n v="0"/>
    <n v="711.75"/>
  </r>
  <r>
    <n v="2012"/>
    <x v="0"/>
    <n v="11300"/>
    <x v="22"/>
    <n v="126791.14"/>
    <n v="0"/>
    <n v="1022.49"/>
    <n v="454.96"/>
    <n v="9453.35"/>
    <n v="115860.34"/>
  </r>
  <r>
    <n v="2012"/>
    <x v="0"/>
    <n v="11500"/>
    <x v="0"/>
    <n v="8683.6200000000008"/>
    <n v="0"/>
    <n v="0"/>
    <n v="507.38"/>
    <n v="323.10000000000002"/>
    <n v="7853.14"/>
  </r>
  <r>
    <n v="2012"/>
    <x v="0"/>
    <n v="11600"/>
    <x v="1"/>
    <n v="67714.259999999995"/>
    <n v="0"/>
    <n v="0"/>
    <n v="360.94"/>
    <n v="22519.21"/>
    <n v="44834.11"/>
  </r>
  <r>
    <n v="2012"/>
    <x v="0"/>
    <n v="13000"/>
    <x v="16"/>
    <n v="3398.56"/>
    <n v="0"/>
    <n v="0"/>
    <n v="0"/>
    <n v="0"/>
    <n v="3398.56"/>
  </r>
  <r>
    <n v="2012"/>
    <x v="4"/>
    <n v="29000"/>
    <x v="17"/>
    <n v="3481.82"/>
    <n v="0"/>
    <n v="0"/>
    <n v="0"/>
    <n v="0"/>
    <n v="3481.82"/>
  </r>
  <r>
    <n v="2012"/>
    <x v="1"/>
    <n v="30200"/>
    <x v="2"/>
    <n v="15928.31"/>
    <n v="0"/>
    <n v="0"/>
    <n v="1357.95"/>
    <n v="610.42999999999995"/>
    <n v="13959.93"/>
  </r>
  <r>
    <n v="2012"/>
    <x v="1"/>
    <n v="31901"/>
    <x v="19"/>
    <n v="1649.47"/>
    <n v="0"/>
    <n v="0"/>
    <n v="0"/>
    <n v="72"/>
    <n v="1577.47"/>
  </r>
  <r>
    <n v="2012"/>
    <x v="1"/>
    <n v="32100"/>
    <x v="20"/>
    <n v="310"/>
    <n v="0"/>
    <n v="0"/>
    <n v="0"/>
    <n v="0"/>
    <n v="310"/>
  </r>
  <r>
    <n v="2012"/>
    <x v="1"/>
    <n v="32904"/>
    <x v="23"/>
    <n v="939.7"/>
    <n v="0"/>
    <n v="0"/>
    <n v="235"/>
    <n v="0"/>
    <n v="704.7"/>
  </r>
  <r>
    <n v="2012"/>
    <x v="1"/>
    <n v="32906"/>
    <x v="23"/>
    <n v="50"/>
    <n v="0"/>
    <n v="0"/>
    <n v="0"/>
    <n v="0"/>
    <n v="50"/>
  </r>
  <r>
    <n v="2012"/>
    <x v="1"/>
    <n v="33001"/>
    <x v="29"/>
    <n v="105.05"/>
    <n v="0"/>
    <n v="0"/>
    <n v="0"/>
    <n v="0"/>
    <n v="105.05"/>
  </r>
  <r>
    <n v="2012"/>
    <x v="1"/>
    <n v="33100"/>
    <x v="3"/>
    <n v="2457.87"/>
    <n v="0"/>
    <n v="0"/>
    <n v="0"/>
    <n v="0"/>
    <n v="2457.87"/>
  </r>
  <r>
    <n v="2012"/>
    <x v="1"/>
    <n v="33209"/>
    <x v="13"/>
    <n v="115"/>
    <n v="0"/>
    <n v="0"/>
    <n v="0"/>
    <n v="0"/>
    <n v="115"/>
  </r>
  <r>
    <n v="2012"/>
    <x v="1"/>
    <n v="34913"/>
    <x v="4"/>
    <n v="2.4300000000000002"/>
    <n v="0"/>
    <n v="0"/>
    <n v="0"/>
    <n v="0"/>
    <n v="2.4300000000000002"/>
  </r>
  <r>
    <n v="2012"/>
    <x v="1"/>
    <n v="34914"/>
    <x v="4"/>
    <n v="597.23"/>
    <n v="0"/>
    <n v="0"/>
    <n v="0"/>
    <n v="0"/>
    <n v="597.23"/>
  </r>
  <r>
    <n v="2012"/>
    <x v="1"/>
    <n v="34916"/>
    <x v="4"/>
    <n v="2464.46"/>
    <n v="0"/>
    <n v="0"/>
    <n v="0"/>
    <n v="0"/>
    <n v="2464.46"/>
  </r>
  <r>
    <n v="2012"/>
    <x v="1"/>
    <n v="39120"/>
    <x v="5"/>
    <n v="17092"/>
    <n v="0"/>
    <n v="0"/>
    <n v="0"/>
    <n v="0"/>
    <n v="17092"/>
  </r>
  <r>
    <n v="2012"/>
    <x v="1"/>
    <n v="39121"/>
    <x v="6"/>
    <n v="19644"/>
    <n v="0"/>
    <n v="0"/>
    <n v="0"/>
    <n v="0"/>
    <n v="19644"/>
  </r>
  <r>
    <n v="2012"/>
    <x v="1"/>
    <n v="39300"/>
    <x v="8"/>
    <n v="7.07"/>
    <n v="0"/>
    <n v="0"/>
    <n v="0"/>
    <n v="0"/>
    <n v="7.07"/>
  </r>
  <r>
    <n v="2012"/>
    <x v="1"/>
    <n v="39901"/>
    <x v="10"/>
    <n v="5716.35"/>
    <n v="0"/>
    <n v="0"/>
    <n v="0"/>
    <n v="145"/>
    <n v="5571.35"/>
  </r>
  <r>
    <n v="2012"/>
    <x v="1"/>
    <n v="39902"/>
    <x v="10"/>
    <n v="8862.1299999999992"/>
    <n v="0"/>
    <n v="0"/>
    <n v="0"/>
    <n v="6171"/>
    <n v="2691.13"/>
  </r>
  <r>
    <n v="2012"/>
    <x v="2"/>
    <n v="45061"/>
    <x v="11"/>
    <n v="2940"/>
    <n v="0"/>
    <n v="0"/>
    <n v="0"/>
    <n v="0"/>
    <n v="2940"/>
  </r>
  <r>
    <n v="2012"/>
    <x v="2"/>
    <n v="45065"/>
    <x v="11"/>
    <n v="540"/>
    <n v="0"/>
    <n v="0"/>
    <n v="0"/>
    <n v="0"/>
    <n v="540"/>
  </r>
  <r>
    <n v="2012"/>
    <x v="6"/>
    <n v="54100"/>
    <x v="31"/>
    <n v="189.84"/>
    <n v="0"/>
    <n v="0"/>
    <n v="0"/>
    <n v="0"/>
    <n v="189.84"/>
  </r>
  <r>
    <n v="2012"/>
    <x v="3"/>
    <n v="61000"/>
    <x v="32"/>
    <n v="2686.03"/>
    <n v="0"/>
    <n v="0"/>
    <n v="0"/>
    <n v="2258.1"/>
    <n v="427.93"/>
  </r>
  <r>
    <n v="2013"/>
    <x v="0"/>
    <n v="1120001"/>
    <x v="33"/>
    <n v="774.28"/>
    <n v="0"/>
    <n v="0"/>
    <n v="0"/>
    <n v="0"/>
    <n v="774.28"/>
  </r>
  <r>
    <n v="2013"/>
    <x v="0"/>
    <n v="1130001"/>
    <x v="34"/>
    <n v="165742.88"/>
    <n v="0"/>
    <n v="1692.63"/>
    <n v="523.92999999999995"/>
    <n v="17495.13"/>
    <n v="146031.19"/>
  </r>
  <r>
    <n v="2013"/>
    <x v="0"/>
    <n v="1150001"/>
    <x v="35"/>
    <n v="10538.38"/>
    <n v="0"/>
    <n v="0"/>
    <n v="638.64"/>
    <n v="1619.9"/>
    <n v="8279.84"/>
  </r>
  <r>
    <n v="2013"/>
    <x v="0"/>
    <n v="1300001"/>
    <x v="36"/>
    <n v="3903.77"/>
    <n v="0"/>
    <n v="0"/>
    <n v="0"/>
    <n v="0"/>
    <n v="3903.77"/>
  </r>
  <r>
    <n v="2013"/>
    <x v="1"/>
    <n v="3020001"/>
    <x v="37"/>
    <n v="28157.38"/>
    <n v="0"/>
    <n v="0"/>
    <n v="1349.6"/>
    <n v="1113.6099999999999"/>
    <n v="25694.17"/>
  </r>
  <r>
    <n v="2013"/>
    <x v="1"/>
    <n v="3300001"/>
    <x v="38"/>
    <n v="350.52"/>
    <n v="0"/>
    <n v="0"/>
    <n v="0"/>
    <n v="0"/>
    <n v="350.52"/>
  </r>
  <r>
    <n v="2013"/>
    <x v="1"/>
    <n v="3310001"/>
    <x v="39"/>
    <n v="1168.75"/>
    <n v="0"/>
    <n v="0"/>
    <n v="0"/>
    <n v="0"/>
    <n v="1168.75"/>
  </r>
  <r>
    <n v="2013"/>
    <x v="1"/>
    <n v="3320005"/>
    <x v="40"/>
    <n v="533.52"/>
    <n v="0"/>
    <n v="0"/>
    <n v="0"/>
    <n v="0"/>
    <n v="533.52"/>
  </r>
  <r>
    <n v="2013"/>
    <x v="1"/>
    <n v="3320009"/>
    <x v="41"/>
    <n v="150"/>
    <n v="0"/>
    <n v="0"/>
    <n v="0"/>
    <n v="0"/>
    <n v="150"/>
  </r>
  <r>
    <n v="2013"/>
    <x v="1"/>
    <n v="3350001"/>
    <x v="42"/>
    <n v="9053.35"/>
    <n v="0"/>
    <n v="0"/>
    <n v="0"/>
    <n v="0"/>
    <n v="9053.35"/>
  </r>
  <r>
    <n v="2013"/>
    <x v="1"/>
    <n v="3490015"/>
    <x v="43"/>
    <n v="3648.91"/>
    <n v="0"/>
    <n v="0"/>
    <n v="0"/>
    <n v="95"/>
    <n v="3553.91"/>
  </r>
  <r>
    <n v="2013"/>
    <x v="6"/>
    <n v="5410007"/>
    <x v="44"/>
    <n v="176"/>
    <n v="0"/>
    <n v="0"/>
    <n v="0"/>
    <n v="0"/>
    <n v="176"/>
  </r>
  <r>
    <n v="2013"/>
    <x v="6"/>
    <n v="5500003"/>
    <x v="45"/>
    <n v="642.75"/>
    <n v="0"/>
    <n v="0"/>
    <n v="0"/>
    <n v="0"/>
    <n v="642.75"/>
  </r>
  <r>
    <n v="2013"/>
    <x v="6"/>
    <n v="5500004"/>
    <x v="46"/>
    <n v="132.22999999999999"/>
    <n v="0"/>
    <n v="0"/>
    <n v="0"/>
    <n v="0"/>
    <n v="132.22999999999999"/>
  </r>
  <r>
    <n v="2014"/>
    <x v="0"/>
    <n v="1120001"/>
    <x v="33"/>
    <n v="1024.6500000000001"/>
    <n v="0"/>
    <n v="0"/>
    <n v="0"/>
    <n v="0"/>
    <n v="1024.6500000000001"/>
  </r>
  <r>
    <n v="2014"/>
    <x v="0"/>
    <n v="1130001"/>
    <x v="34"/>
    <n v="287497.03999999998"/>
    <n v="0"/>
    <n v="1874.54"/>
    <n v="678.84"/>
    <n v="30084.98"/>
    <n v="254858.68"/>
  </r>
  <r>
    <n v="2014"/>
    <x v="0"/>
    <n v="1150001"/>
    <x v="35"/>
    <n v="15521.3"/>
    <n v="0"/>
    <n v="0"/>
    <n v="310.02"/>
    <n v="2640.84"/>
    <n v="12570.44"/>
  </r>
  <r>
    <n v="2014"/>
    <x v="0"/>
    <n v="1160001"/>
    <x v="47"/>
    <n v="140674.98000000001"/>
    <n v="0"/>
    <n v="0"/>
    <n v="0"/>
    <n v="249.96"/>
    <n v="140425.01999999999"/>
  </r>
  <r>
    <n v="2014"/>
    <x v="0"/>
    <n v="1300001"/>
    <x v="36"/>
    <n v="4521.01"/>
    <n v="0"/>
    <n v="0"/>
    <n v="0"/>
    <n v="0"/>
    <n v="4521.01"/>
  </r>
  <r>
    <n v="2014"/>
    <x v="4"/>
    <n v="2900001"/>
    <x v="48"/>
    <n v="781.93"/>
    <n v="0"/>
    <n v="0"/>
    <n v="0"/>
    <n v="0"/>
    <n v="781.93"/>
  </r>
  <r>
    <n v="2014"/>
    <x v="1"/>
    <n v="3020001"/>
    <x v="37"/>
    <n v="54099.28"/>
    <n v="0"/>
    <n v="145.9"/>
    <n v="0"/>
    <n v="2193.35"/>
    <n v="51760.03"/>
  </r>
  <r>
    <n v="2014"/>
    <x v="1"/>
    <n v="3090001"/>
    <x v="49"/>
    <n v="75.599999999999994"/>
    <n v="0"/>
    <n v="0"/>
    <n v="0"/>
    <n v="0"/>
    <n v="75.599999999999994"/>
  </r>
  <r>
    <n v="2014"/>
    <x v="1"/>
    <n v="3190004"/>
    <x v="50"/>
    <n v="643"/>
    <n v="0"/>
    <n v="0"/>
    <n v="0"/>
    <n v="84"/>
    <n v="559"/>
  </r>
  <r>
    <n v="2014"/>
    <x v="1"/>
    <n v="3250001"/>
    <x v="51"/>
    <n v="576.79999999999995"/>
    <n v="0"/>
    <n v="35"/>
    <n v="0"/>
    <n v="0"/>
    <n v="541.79999999999995"/>
  </r>
  <r>
    <n v="2014"/>
    <x v="1"/>
    <n v="3310001"/>
    <x v="39"/>
    <n v="600"/>
    <n v="0"/>
    <n v="0"/>
    <n v="0"/>
    <n v="0"/>
    <n v="600"/>
  </r>
  <r>
    <n v="2014"/>
    <x v="1"/>
    <n v="3320005"/>
    <x v="40"/>
    <n v="261.3"/>
    <n v="0"/>
    <n v="0"/>
    <n v="0"/>
    <n v="0"/>
    <n v="261.3"/>
  </r>
  <r>
    <n v="2014"/>
    <x v="1"/>
    <n v="3350001"/>
    <x v="42"/>
    <n v="388.35"/>
    <n v="0"/>
    <n v="0"/>
    <n v="0"/>
    <n v="0"/>
    <n v="388.35"/>
  </r>
  <r>
    <n v="2014"/>
    <x v="1"/>
    <n v="3390001"/>
    <x v="52"/>
    <n v="250"/>
    <n v="0"/>
    <n v="0"/>
    <n v="0"/>
    <n v="0"/>
    <n v="250"/>
  </r>
  <r>
    <n v="2014"/>
    <x v="1"/>
    <n v="3490015"/>
    <x v="43"/>
    <n v="502"/>
    <n v="0"/>
    <n v="0"/>
    <n v="0"/>
    <n v="0"/>
    <n v="502"/>
  </r>
  <r>
    <n v="2014"/>
    <x v="1"/>
    <n v="3910001"/>
    <x v="53"/>
    <n v="4421"/>
    <n v="0"/>
    <n v="0"/>
    <n v="0"/>
    <n v="0"/>
    <n v="4421"/>
  </r>
  <r>
    <n v="2014"/>
    <x v="1"/>
    <n v="3912001"/>
    <x v="54"/>
    <n v="1252"/>
    <n v="0"/>
    <n v="0"/>
    <n v="472.8"/>
    <n v="67.2"/>
    <n v="712"/>
  </r>
  <r>
    <n v="2014"/>
    <x v="1"/>
    <n v="3919001"/>
    <x v="55"/>
    <n v="16058.27"/>
    <n v="0"/>
    <n v="0"/>
    <n v="0"/>
    <n v="3394.32"/>
    <n v="12663.95"/>
  </r>
  <r>
    <n v="2014"/>
    <x v="1"/>
    <n v="3990008"/>
    <x v="56"/>
    <n v="17792.580000000002"/>
    <n v="0"/>
    <n v="0"/>
    <n v="0"/>
    <n v="66.55"/>
    <n v="17726.03"/>
  </r>
  <r>
    <n v="2014"/>
    <x v="6"/>
    <n v="5410002"/>
    <x v="57"/>
    <n v="0.01"/>
    <n v="0"/>
    <n v="0"/>
    <n v="0"/>
    <n v="0"/>
    <n v="0.01"/>
  </r>
  <r>
    <n v="2014"/>
    <x v="6"/>
    <n v="5500004"/>
    <x v="46"/>
    <n v="479.37"/>
    <n v="0"/>
    <n v="0"/>
    <n v="0"/>
    <n v="0"/>
    <n v="479.37"/>
  </r>
  <r>
    <n v="2014"/>
    <x v="6"/>
    <n v="5990002"/>
    <x v="58"/>
    <n v="113.58"/>
    <n v="0"/>
    <n v="0"/>
    <n v="0"/>
    <n v="0"/>
    <n v="113.58"/>
  </r>
  <r>
    <n v="2014"/>
    <x v="3"/>
    <n v="6190001"/>
    <x v="59"/>
    <n v="1628.28"/>
    <n v="0"/>
    <n v="0"/>
    <n v="0"/>
    <n v="0"/>
    <n v="1628.28"/>
  </r>
  <r>
    <n v="2015"/>
    <x v="0"/>
    <n v="1120001"/>
    <x v="33"/>
    <n v="1162.95"/>
    <n v="0"/>
    <n v="0"/>
    <n v="0"/>
    <n v="0"/>
    <n v="1162.95"/>
  </r>
  <r>
    <n v="2015"/>
    <x v="0"/>
    <n v="1130001"/>
    <x v="34"/>
    <n v="272329.26"/>
    <n v="0"/>
    <n v="1429.68"/>
    <n v="666.14"/>
    <n v="33671.79"/>
    <n v="236561.65"/>
  </r>
  <r>
    <n v="2015"/>
    <x v="0"/>
    <n v="1150001"/>
    <x v="35"/>
    <n v="20315.71"/>
    <n v="0"/>
    <n v="0"/>
    <n v="927.68"/>
    <n v="1313.17"/>
    <n v="18074.86"/>
  </r>
  <r>
    <n v="2015"/>
    <x v="0"/>
    <n v="1160001"/>
    <x v="47"/>
    <n v="72656.3"/>
    <n v="0"/>
    <n v="0"/>
    <n v="0"/>
    <n v="860.62"/>
    <n v="71795.679999999993"/>
  </r>
  <r>
    <n v="2015"/>
    <x v="0"/>
    <n v="1300001"/>
    <x v="36"/>
    <n v="3870.36"/>
    <n v="0"/>
    <n v="0"/>
    <n v="0"/>
    <n v="0"/>
    <n v="3870.36"/>
  </r>
  <r>
    <n v="2015"/>
    <x v="1"/>
    <n v="3020001"/>
    <x v="37"/>
    <n v="71140.350000000006"/>
    <n v="0"/>
    <n v="383.25"/>
    <n v="0"/>
    <n v="2825.98"/>
    <n v="67931.12"/>
  </r>
  <r>
    <n v="2015"/>
    <x v="1"/>
    <n v="3090001"/>
    <x v="49"/>
    <n v="917.4"/>
    <n v="0"/>
    <n v="0"/>
    <n v="0"/>
    <n v="0"/>
    <n v="917.4"/>
  </r>
  <r>
    <n v="2015"/>
    <x v="1"/>
    <n v="3190004"/>
    <x v="50"/>
    <n v="583"/>
    <n v="0"/>
    <n v="0"/>
    <n v="0"/>
    <n v="96"/>
    <n v="487"/>
  </r>
  <r>
    <n v="2015"/>
    <x v="1"/>
    <n v="3310001"/>
    <x v="39"/>
    <n v="794.74"/>
    <n v="0"/>
    <n v="0"/>
    <n v="0"/>
    <n v="44.74"/>
    <n v="750"/>
  </r>
  <r>
    <n v="2015"/>
    <x v="1"/>
    <n v="3320007"/>
    <x v="60"/>
    <n v="127"/>
    <n v="0"/>
    <n v="0"/>
    <n v="0"/>
    <n v="0"/>
    <n v="127"/>
  </r>
  <r>
    <n v="2015"/>
    <x v="1"/>
    <n v="3330002"/>
    <x v="61"/>
    <n v="142.44999999999999"/>
    <n v="0"/>
    <n v="142.44999999999999"/>
    <n v="0"/>
    <n v="0"/>
    <n v="0"/>
  </r>
  <r>
    <n v="2015"/>
    <x v="1"/>
    <n v="3330004"/>
    <x v="62"/>
    <n v="29.58"/>
    <n v="0"/>
    <n v="29.58"/>
    <n v="0"/>
    <n v="0"/>
    <n v="0"/>
  </r>
  <r>
    <n v="2015"/>
    <x v="1"/>
    <n v="3350001"/>
    <x v="42"/>
    <n v="1674.79"/>
    <n v="0"/>
    <n v="0"/>
    <n v="0"/>
    <n v="0"/>
    <n v="1674.79"/>
  </r>
  <r>
    <n v="2015"/>
    <x v="1"/>
    <n v="3490015"/>
    <x v="43"/>
    <n v="655.56"/>
    <n v="0"/>
    <n v="0"/>
    <n v="0"/>
    <n v="0"/>
    <n v="655.56"/>
  </r>
  <r>
    <n v="2015"/>
    <x v="1"/>
    <n v="3490025"/>
    <x v="63"/>
    <n v="33.06"/>
    <n v="0"/>
    <n v="0"/>
    <n v="0"/>
    <n v="0"/>
    <n v="33.06"/>
  </r>
  <r>
    <n v="2015"/>
    <x v="1"/>
    <n v="3910001"/>
    <x v="53"/>
    <n v="889.27"/>
    <n v="0"/>
    <n v="0"/>
    <n v="0"/>
    <n v="0"/>
    <n v="889.27"/>
  </r>
  <r>
    <n v="2015"/>
    <x v="1"/>
    <n v="3912001"/>
    <x v="54"/>
    <n v="2492"/>
    <n v="0"/>
    <n v="0"/>
    <n v="804.72"/>
    <n v="0"/>
    <n v="1687.28"/>
  </r>
  <r>
    <n v="2015"/>
    <x v="1"/>
    <n v="3919001"/>
    <x v="55"/>
    <n v="10047.799999999999"/>
    <n v="0"/>
    <n v="0"/>
    <n v="0"/>
    <n v="183.33"/>
    <n v="9864.4699999999993"/>
  </r>
  <r>
    <n v="2015"/>
    <x v="1"/>
    <n v="3990001"/>
    <x v="64"/>
    <n v="1236.75"/>
    <n v="0"/>
    <n v="0"/>
    <n v="0"/>
    <n v="0"/>
    <n v="1236.75"/>
  </r>
  <r>
    <n v="2015"/>
    <x v="1"/>
    <n v="3990008"/>
    <x v="56"/>
    <n v="372.68"/>
    <n v="0"/>
    <n v="0"/>
    <n v="0"/>
    <n v="0"/>
    <n v="372.68"/>
  </r>
  <r>
    <n v="2015"/>
    <x v="2"/>
    <n v="4505010"/>
    <x v="65"/>
    <n v="8648.52"/>
    <n v="0"/>
    <n v="0"/>
    <n v="0"/>
    <n v="0"/>
    <n v="8648.52"/>
  </r>
  <r>
    <n v="2015"/>
    <x v="6"/>
    <n v="5500004"/>
    <x v="46"/>
    <n v="119.84"/>
    <n v="0"/>
    <n v="0"/>
    <n v="0"/>
    <n v="0"/>
    <n v="119.84"/>
  </r>
  <r>
    <n v="2015"/>
    <x v="5"/>
    <n v="7610004"/>
    <x v="66"/>
    <n v="874.99"/>
    <n v="0"/>
    <n v="0"/>
    <n v="0"/>
    <n v="0"/>
    <n v="874.99"/>
  </r>
  <r>
    <n v="2016"/>
    <x v="0"/>
    <n v="1120001"/>
    <x v="33"/>
    <n v="1661.22"/>
    <n v="0"/>
    <n v="0"/>
    <n v="0"/>
    <n v="0"/>
    <n v="1661.22"/>
  </r>
  <r>
    <n v="2016"/>
    <x v="0"/>
    <n v="1130001"/>
    <x v="34"/>
    <n v="296127.34000000003"/>
    <n v="0"/>
    <n v="1429.58"/>
    <n v="450.38"/>
    <n v="37262.97"/>
    <n v="256984.41"/>
  </r>
  <r>
    <n v="2016"/>
    <x v="0"/>
    <n v="1150001"/>
    <x v="35"/>
    <n v="18855.39"/>
    <n v="0"/>
    <n v="0"/>
    <n v="922.9"/>
    <n v="1078.8399999999999"/>
    <n v="16853.650000000001"/>
  </r>
  <r>
    <n v="2016"/>
    <x v="0"/>
    <n v="1160001"/>
    <x v="47"/>
    <n v="133854.17000000001"/>
    <n v="0"/>
    <n v="2651.98"/>
    <n v="0"/>
    <n v="5410.2"/>
    <n v="125791.99"/>
  </r>
  <r>
    <n v="2016"/>
    <x v="0"/>
    <n v="1300001"/>
    <x v="36"/>
    <n v="5577.04"/>
    <n v="0"/>
    <n v="0"/>
    <n v="661.15"/>
    <n v="0"/>
    <n v="4915.8900000000003"/>
  </r>
  <r>
    <n v="2016"/>
    <x v="1"/>
    <n v="3020001"/>
    <x v="37"/>
    <n v="64248.480000000003"/>
    <n v="0"/>
    <n v="392.82"/>
    <n v="0"/>
    <n v="1742.95"/>
    <n v="62112.71"/>
  </r>
  <r>
    <n v="2016"/>
    <x v="1"/>
    <n v="3090001"/>
    <x v="49"/>
    <n v="500"/>
    <n v="0"/>
    <n v="0"/>
    <n v="0"/>
    <n v="0"/>
    <n v="500"/>
  </r>
  <r>
    <n v="2016"/>
    <x v="1"/>
    <n v="3190004"/>
    <x v="50"/>
    <n v="744"/>
    <n v="0"/>
    <n v="0"/>
    <n v="0"/>
    <n v="144"/>
    <n v="600"/>
  </r>
  <r>
    <n v="2016"/>
    <x v="1"/>
    <n v="3250001"/>
    <x v="51"/>
    <n v="114.8"/>
    <n v="0"/>
    <n v="0"/>
    <n v="0"/>
    <n v="0"/>
    <n v="114.8"/>
  </r>
  <r>
    <n v="2016"/>
    <x v="1"/>
    <n v="3310001"/>
    <x v="39"/>
    <n v="1425"/>
    <n v="0"/>
    <n v="0"/>
    <n v="0"/>
    <n v="100"/>
    <n v="1325"/>
  </r>
  <r>
    <n v="2016"/>
    <x v="1"/>
    <n v="3320007"/>
    <x v="60"/>
    <n v="73"/>
    <n v="0"/>
    <n v="0"/>
    <n v="0"/>
    <n v="0"/>
    <n v="73"/>
  </r>
  <r>
    <n v="2016"/>
    <x v="1"/>
    <n v="3350001"/>
    <x v="42"/>
    <n v="9.4499999999999993"/>
    <n v="0"/>
    <n v="0"/>
    <n v="0"/>
    <n v="0"/>
    <n v="9.4499999999999993"/>
  </r>
  <r>
    <n v="2016"/>
    <x v="1"/>
    <n v="3490015"/>
    <x v="43"/>
    <n v="777.8"/>
    <n v="0"/>
    <n v="0"/>
    <n v="0"/>
    <n v="0"/>
    <n v="777.8"/>
  </r>
  <r>
    <n v="2016"/>
    <x v="1"/>
    <n v="3500002"/>
    <x v="67"/>
    <n v="4434.66"/>
    <n v="0"/>
    <n v="0"/>
    <n v="0"/>
    <n v="0"/>
    <n v="4434.66"/>
  </r>
  <r>
    <n v="2016"/>
    <x v="1"/>
    <n v="3500003"/>
    <x v="68"/>
    <n v="1066.92"/>
    <n v="0"/>
    <n v="0"/>
    <n v="0"/>
    <n v="0"/>
    <n v="1066.92"/>
  </r>
  <r>
    <n v="2016"/>
    <x v="1"/>
    <n v="3500004"/>
    <x v="69"/>
    <n v="542.71"/>
    <n v="0"/>
    <n v="0"/>
    <n v="0"/>
    <n v="0"/>
    <n v="542.71"/>
  </r>
  <r>
    <n v="2016"/>
    <x v="1"/>
    <n v="3910001"/>
    <x v="53"/>
    <n v="9818.4"/>
    <n v="0"/>
    <n v="0"/>
    <n v="0"/>
    <n v="0"/>
    <n v="9818.4"/>
  </r>
  <r>
    <n v="2016"/>
    <x v="1"/>
    <n v="3912001"/>
    <x v="54"/>
    <n v="2250"/>
    <n v="0"/>
    <n v="0"/>
    <n v="170"/>
    <n v="260"/>
    <n v="1820"/>
  </r>
  <r>
    <n v="2016"/>
    <x v="1"/>
    <n v="3919001"/>
    <x v="55"/>
    <n v="7609.26"/>
    <n v="0"/>
    <n v="0"/>
    <n v="0"/>
    <n v="68.540000000000006"/>
    <n v="7540.72"/>
  </r>
  <r>
    <n v="2016"/>
    <x v="2"/>
    <n v="4505012"/>
    <x v="70"/>
    <n v="10774.94"/>
    <n v="-3996.78"/>
    <n v="0"/>
    <n v="0"/>
    <n v="4123.74"/>
    <n v="2654.42"/>
  </r>
  <r>
    <n v="2016"/>
    <x v="6"/>
    <n v="5500004"/>
    <x v="46"/>
    <n v="49.59"/>
    <n v="0"/>
    <n v="0"/>
    <n v="0"/>
    <n v="0"/>
    <n v="49.59"/>
  </r>
  <r>
    <n v="2017"/>
    <x v="0"/>
    <n v="1120001"/>
    <x v="33"/>
    <n v="4519.46"/>
    <n v="0"/>
    <n v="0"/>
    <n v="0"/>
    <n v="39.1"/>
    <n v="4480.3599999999997"/>
  </r>
  <r>
    <n v="2017"/>
    <x v="0"/>
    <n v="1130001"/>
    <x v="34"/>
    <n v="302581.33"/>
    <n v="0"/>
    <n v="1429.58"/>
    <n v="461.05"/>
    <n v="29072.21"/>
    <n v="271618.49"/>
  </r>
  <r>
    <n v="2017"/>
    <x v="0"/>
    <n v="1150001"/>
    <x v="35"/>
    <n v="24256.05"/>
    <n v="0"/>
    <n v="0"/>
    <n v="2139.3200000000002"/>
    <n v="1669.13"/>
    <n v="20447.599999999999"/>
  </r>
  <r>
    <n v="2017"/>
    <x v="0"/>
    <n v="1160001"/>
    <x v="47"/>
    <n v="83878.22"/>
    <n v="0"/>
    <n v="0"/>
    <n v="0"/>
    <n v="3254.25"/>
    <n v="80623.97"/>
  </r>
  <r>
    <n v="2017"/>
    <x v="0"/>
    <n v="1300001"/>
    <x v="36"/>
    <n v="5169.83"/>
    <n v="0"/>
    <n v="0"/>
    <n v="344.79"/>
    <n v="0"/>
    <n v="4825.04"/>
  </r>
  <r>
    <n v="2017"/>
    <x v="4"/>
    <n v="2900001"/>
    <x v="48"/>
    <n v="3081.07"/>
    <n v="0"/>
    <n v="0"/>
    <n v="0"/>
    <n v="72.88"/>
    <n v="3008.19"/>
  </r>
  <r>
    <n v="2017"/>
    <x v="1"/>
    <n v="3020001"/>
    <x v="37"/>
    <n v="64109.64"/>
    <n v="0"/>
    <n v="392.82"/>
    <n v="0"/>
    <n v="2618.7800000000002"/>
    <n v="61098.04"/>
  </r>
  <r>
    <n v="2017"/>
    <x v="1"/>
    <n v="3090001"/>
    <x v="49"/>
    <n v="418"/>
    <n v="0"/>
    <n v="0"/>
    <n v="0"/>
    <n v="144"/>
    <n v="274"/>
  </r>
  <r>
    <n v="2017"/>
    <x v="1"/>
    <n v="3130001"/>
    <x v="71"/>
    <n v="25"/>
    <n v="0"/>
    <n v="0"/>
    <n v="0"/>
    <n v="0"/>
    <n v="25"/>
  </r>
  <r>
    <n v="2017"/>
    <x v="1"/>
    <n v="3190002"/>
    <x v="72"/>
    <n v="471.5"/>
    <n v="0"/>
    <n v="0"/>
    <n v="0"/>
    <n v="0"/>
    <n v="471.5"/>
  </r>
  <r>
    <n v="2017"/>
    <x v="1"/>
    <n v="3190004"/>
    <x v="50"/>
    <n v="1147"/>
    <n v="0"/>
    <n v="0"/>
    <n v="0"/>
    <n v="147.88"/>
    <n v="999.12"/>
  </r>
  <r>
    <n v="2017"/>
    <x v="1"/>
    <n v="3250001"/>
    <x v="51"/>
    <n v="149.93"/>
    <n v="0"/>
    <n v="0"/>
    <n v="0"/>
    <n v="0"/>
    <n v="149.93"/>
  </r>
  <r>
    <n v="2017"/>
    <x v="1"/>
    <n v="3310001"/>
    <x v="39"/>
    <n v="1493.75"/>
    <n v="0"/>
    <n v="0"/>
    <n v="0"/>
    <n v="0"/>
    <n v="1493.75"/>
  </r>
  <r>
    <n v="2017"/>
    <x v="1"/>
    <n v="3350001"/>
    <x v="42"/>
    <n v="1003.3"/>
    <n v="0"/>
    <n v="0"/>
    <n v="0"/>
    <n v="82"/>
    <n v="921.3"/>
  </r>
  <r>
    <n v="2017"/>
    <x v="1"/>
    <n v="3390006"/>
    <x v="73"/>
    <n v="184.68"/>
    <n v="0"/>
    <n v="0"/>
    <n v="0"/>
    <n v="0"/>
    <n v="184.68"/>
  </r>
  <r>
    <n v="2017"/>
    <x v="1"/>
    <n v="3390008"/>
    <x v="74"/>
    <n v="48"/>
    <n v="0"/>
    <n v="0"/>
    <n v="0"/>
    <n v="0"/>
    <n v="48"/>
  </r>
  <r>
    <n v="2017"/>
    <x v="1"/>
    <n v="3490001"/>
    <x v="75"/>
    <n v="148.77000000000001"/>
    <n v="0"/>
    <n v="0"/>
    <n v="0"/>
    <n v="0"/>
    <n v="148.77000000000001"/>
  </r>
  <r>
    <n v="2017"/>
    <x v="1"/>
    <n v="3490015"/>
    <x v="43"/>
    <n v="1834"/>
    <n v="0"/>
    <n v="0"/>
    <n v="0"/>
    <n v="0"/>
    <n v="1834"/>
  </r>
  <r>
    <n v="2017"/>
    <x v="1"/>
    <n v="3500005"/>
    <x v="76"/>
    <n v="3235.65"/>
    <n v="0"/>
    <n v="0"/>
    <n v="0"/>
    <n v="503.83"/>
    <n v="2731.82"/>
  </r>
  <r>
    <n v="2017"/>
    <x v="1"/>
    <n v="3912001"/>
    <x v="54"/>
    <n v="3625.62"/>
    <n v="0"/>
    <n v="0"/>
    <n v="1731.44"/>
    <n v="858.16"/>
    <n v="1036.02"/>
  </r>
  <r>
    <n v="2017"/>
    <x v="1"/>
    <n v="3919001"/>
    <x v="55"/>
    <n v="11792.5"/>
    <n v="0"/>
    <n v="0"/>
    <n v="0"/>
    <n v="324"/>
    <n v="11468.5"/>
  </r>
  <r>
    <n v="2017"/>
    <x v="1"/>
    <n v="3921101"/>
    <x v="77"/>
    <n v="116.86"/>
    <n v="0"/>
    <n v="0"/>
    <n v="0"/>
    <n v="0"/>
    <n v="116.86"/>
  </r>
  <r>
    <n v="2017"/>
    <x v="1"/>
    <n v="3990001"/>
    <x v="64"/>
    <n v="2218.9499999999998"/>
    <n v="0"/>
    <n v="0"/>
    <n v="0"/>
    <n v="0"/>
    <n v="2218.9499999999998"/>
  </r>
  <r>
    <n v="2017"/>
    <x v="2"/>
    <n v="4500203"/>
    <x v="78"/>
    <n v="26664"/>
    <n v="0"/>
    <n v="0"/>
    <n v="0"/>
    <n v="26664"/>
    <n v="0"/>
  </r>
  <r>
    <n v="2017"/>
    <x v="2"/>
    <n v="4500205"/>
    <x v="79"/>
    <n v="20000"/>
    <n v="0"/>
    <n v="0"/>
    <n v="0"/>
    <n v="20000"/>
    <n v="0"/>
  </r>
  <r>
    <n v="2017"/>
    <x v="2"/>
    <n v="4505001"/>
    <x v="80"/>
    <n v="14919.51"/>
    <n v="0"/>
    <n v="0"/>
    <n v="0"/>
    <n v="0"/>
    <n v="14919.51"/>
  </r>
  <r>
    <n v="2017"/>
    <x v="2"/>
    <n v="4610014"/>
    <x v="81"/>
    <n v="58000"/>
    <n v="0"/>
    <n v="0"/>
    <n v="0"/>
    <n v="58000"/>
    <n v="0"/>
  </r>
  <r>
    <n v="2017"/>
    <x v="6"/>
    <n v="5410007"/>
    <x v="44"/>
    <n v="81"/>
    <n v="0"/>
    <n v="0"/>
    <n v="0"/>
    <n v="0"/>
    <n v="81"/>
  </r>
  <r>
    <n v="2018"/>
    <x v="0"/>
    <n v="1120001"/>
    <x v="33"/>
    <n v="5174.63"/>
    <n v="0"/>
    <n v="0"/>
    <n v="13.78"/>
    <n v="43.02"/>
    <n v="5117.83"/>
  </r>
  <r>
    <n v="2018"/>
    <x v="0"/>
    <n v="1130001"/>
    <x v="34"/>
    <n v="302761.2"/>
    <n v="0"/>
    <n v="4382.34"/>
    <n v="432.36"/>
    <n v="34540.49"/>
    <n v="263406.01"/>
  </r>
  <r>
    <n v="2018"/>
    <x v="0"/>
    <n v="1150001"/>
    <x v="35"/>
    <n v="31775.84"/>
    <n v="0"/>
    <n v="0"/>
    <n v="2766"/>
    <n v="3882.23"/>
    <n v="25127.61"/>
  </r>
  <r>
    <n v="2018"/>
    <x v="0"/>
    <n v="1160001"/>
    <x v="47"/>
    <n v="31253.09"/>
    <n v="0"/>
    <n v="0"/>
    <n v="0"/>
    <n v="4175.1099999999997"/>
    <n v="27077.98"/>
  </r>
  <r>
    <n v="2018"/>
    <x v="0"/>
    <n v="1300001"/>
    <x v="36"/>
    <n v="6337.63"/>
    <n v="0"/>
    <n v="0"/>
    <n v="344.79"/>
    <n v="0"/>
    <n v="5992.84"/>
  </r>
  <r>
    <n v="2018"/>
    <x v="4"/>
    <n v="2900001"/>
    <x v="48"/>
    <n v="14.17"/>
    <n v="0"/>
    <n v="0"/>
    <n v="0"/>
    <n v="0"/>
    <n v="14.17"/>
  </r>
  <r>
    <n v="2018"/>
    <x v="1"/>
    <n v="3020001"/>
    <x v="37"/>
    <n v="72452.86"/>
    <n v="0"/>
    <n v="931.54"/>
    <n v="0"/>
    <n v="4733.6099999999997"/>
    <n v="66787.710000000006"/>
  </r>
  <r>
    <n v="2018"/>
    <x v="1"/>
    <n v="3090001"/>
    <x v="49"/>
    <n v="556"/>
    <n v="0"/>
    <n v="0"/>
    <n v="0"/>
    <n v="0"/>
    <n v="556"/>
  </r>
  <r>
    <n v="2018"/>
    <x v="1"/>
    <n v="3130001"/>
    <x v="71"/>
    <n v="2.27"/>
    <n v="0"/>
    <n v="0"/>
    <n v="0"/>
    <n v="0"/>
    <n v="2.27"/>
  </r>
  <r>
    <n v="2018"/>
    <x v="1"/>
    <n v="3190004"/>
    <x v="50"/>
    <n v="1675"/>
    <n v="0"/>
    <n v="0"/>
    <n v="0"/>
    <n v="192"/>
    <n v="1483"/>
  </r>
  <r>
    <n v="2018"/>
    <x v="1"/>
    <n v="3250001"/>
    <x v="51"/>
    <n v="35"/>
    <n v="0"/>
    <n v="0"/>
    <n v="0"/>
    <n v="0"/>
    <n v="35"/>
  </r>
  <r>
    <n v="2018"/>
    <x v="1"/>
    <n v="3310001"/>
    <x v="39"/>
    <n v="1500"/>
    <n v="0"/>
    <n v="0"/>
    <n v="0"/>
    <n v="175"/>
    <n v="1325"/>
  </r>
  <r>
    <n v="2018"/>
    <x v="1"/>
    <n v="3350001"/>
    <x v="42"/>
    <n v="440.25"/>
    <n v="0"/>
    <n v="0"/>
    <n v="0"/>
    <n v="108"/>
    <n v="332.25"/>
  </r>
  <r>
    <n v="2018"/>
    <x v="1"/>
    <n v="3390001"/>
    <x v="52"/>
    <n v="3750"/>
    <n v="0"/>
    <n v="0"/>
    <n v="0"/>
    <n v="0"/>
    <n v="3750"/>
  </r>
  <r>
    <n v="2018"/>
    <x v="1"/>
    <n v="3390006"/>
    <x v="73"/>
    <n v="123.12"/>
    <n v="0"/>
    <n v="0"/>
    <n v="0"/>
    <n v="0"/>
    <n v="123.12"/>
  </r>
  <r>
    <n v="2018"/>
    <x v="1"/>
    <n v="3390007"/>
    <x v="82"/>
    <n v="8"/>
    <n v="0"/>
    <n v="0"/>
    <n v="0"/>
    <n v="0"/>
    <n v="8"/>
  </r>
  <r>
    <n v="2018"/>
    <x v="1"/>
    <n v="3490001"/>
    <x v="75"/>
    <n v="198.36"/>
    <n v="0"/>
    <n v="0"/>
    <n v="0"/>
    <n v="0"/>
    <n v="198.36"/>
  </r>
  <r>
    <n v="2018"/>
    <x v="1"/>
    <n v="3490015"/>
    <x v="43"/>
    <n v="1014"/>
    <n v="0"/>
    <n v="0"/>
    <n v="0"/>
    <n v="200"/>
    <n v="814"/>
  </r>
  <r>
    <n v="2018"/>
    <x v="1"/>
    <n v="3500006"/>
    <x v="83"/>
    <n v="2592.61"/>
    <n v="0"/>
    <n v="0"/>
    <n v="0"/>
    <n v="0"/>
    <n v="2592.61"/>
  </r>
  <r>
    <n v="2018"/>
    <x v="1"/>
    <n v="3500007"/>
    <x v="84"/>
    <n v="5264.48"/>
    <n v="0"/>
    <n v="0"/>
    <n v="0"/>
    <n v="0"/>
    <n v="5264.48"/>
  </r>
  <r>
    <n v="2018"/>
    <x v="1"/>
    <n v="3910001"/>
    <x v="53"/>
    <n v="2600"/>
    <n v="0"/>
    <n v="0"/>
    <n v="0"/>
    <n v="100"/>
    <n v="2500"/>
  </r>
  <r>
    <n v="2018"/>
    <x v="1"/>
    <n v="3912001"/>
    <x v="54"/>
    <n v="13972.74"/>
    <n v="0"/>
    <n v="0"/>
    <n v="5402"/>
    <n v="1380.74"/>
    <n v="7190"/>
  </r>
  <r>
    <n v="2018"/>
    <x v="1"/>
    <n v="3919001"/>
    <x v="55"/>
    <n v="9463.01"/>
    <n v="0"/>
    <n v="0"/>
    <n v="0"/>
    <n v="107.65"/>
    <n v="9355.36"/>
  </r>
  <r>
    <n v="2018"/>
    <x v="1"/>
    <n v="3990008"/>
    <x v="56"/>
    <n v="654.71"/>
    <n v="0"/>
    <n v="0"/>
    <n v="0"/>
    <n v="0"/>
    <n v="654.71"/>
  </r>
  <r>
    <n v="2018"/>
    <x v="2"/>
    <n v="4500203"/>
    <x v="78"/>
    <n v="48486.879999999997"/>
    <n v="0"/>
    <n v="0"/>
    <n v="0"/>
    <n v="48486.879999999997"/>
    <n v="0"/>
  </r>
  <r>
    <n v="2018"/>
    <x v="2"/>
    <n v="4500204"/>
    <x v="85"/>
    <n v="9500"/>
    <n v="0"/>
    <n v="0"/>
    <n v="0"/>
    <n v="9500"/>
    <n v="0"/>
  </r>
  <r>
    <n v="2018"/>
    <x v="2"/>
    <n v="4500205"/>
    <x v="79"/>
    <n v="25000"/>
    <n v="0"/>
    <n v="0"/>
    <n v="0"/>
    <n v="25000"/>
    <n v="0"/>
  </r>
  <r>
    <n v="2018"/>
    <x v="2"/>
    <n v="4500207"/>
    <x v="86"/>
    <n v="4760.38"/>
    <n v="0"/>
    <n v="0"/>
    <n v="0"/>
    <n v="4760.38"/>
    <n v="0"/>
  </r>
  <r>
    <n v="2018"/>
    <x v="2"/>
    <n v="4500208"/>
    <x v="86"/>
    <n v="10548.77"/>
    <n v="0"/>
    <n v="0"/>
    <n v="0"/>
    <n v="0"/>
    <n v="10548.77"/>
  </r>
  <r>
    <n v="2018"/>
    <x v="2"/>
    <n v="4505001"/>
    <x v="80"/>
    <n v="15163"/>
    <n v="0"/>
    <n v="0"/>
    <n v="0"/>
    <n v="0"/>
    <n v="15163"/>
  </r>
  <r>
    <n v="2018"/>
    <x v="2"/>
    <n v="4505014"/>
    <x v="87"/>
    <n v="11320.07"/>
    <n v="0"/>
    <n v="0"/>
    <n v="0"/>
    <n v="11320.07"/>
    <n v="0"/>
  </r>
  <r>
    <n v="2018"/>
    <x v="2"/>
    <n v="4505018"/>
    <x v="88"/>
    <n v="10818.22"/>
    <n v="-5059.1400000000003"/>
    <n v="0"/>
    <n v="0"/>
    <n v="5759.08"/>
    <n v="0"/>
  </r>
  <r>
    <n v="2018"/>
    <x v="2"/>
    <n v="4505019"/>
    <x v="89"/>
    <n v="17561.88"/>
    <n v="0"/>
    <n v="0"/>
    <n v="0"/>
    <n v="7697.68"/>
    <n v="9864.2000000000007"/>
  </r>
  <r>
    <n v="2018"/>
    <x v="2"/>
    <n v="4505024"/>
    <x v="90"/>
    <n v="8356.33"/>
    <n v="0"/>
    <n v="0"/>
    <n v="0"/>
    <n v="8356.33"/>
    <n v="0"/>
  </r>
  <r>
    <n v="2018"/>
    <x v="2"/>
    <n v="4505026"/>
    <x v="91"/>
    <n v="423.86"/>
    <n v="0"/>
    <n v="0"/>
    <n v="0"/>
    <n v="0"/>
    <n v="423.86"/>
  </r>
  <r>
    <n v="2018"/>
    <x v="2"/>
    <n v="4505027"/>
    <x v="92"/>
    <n v="2294.58"/>
    <n v="0"/>
    <n v="0"/>
    <n v="0"/>
    <n v="0"/>
    <n v="2294.58"/>
  </r>
  <r>
    <n v="2018"/>
    <x v="2"/>
    <n v="4506002"/>
    <x v="93"/>
    <n v="1367.65"/>
    <n v="0"/>
    <n v="0"/>
    <n v="0"/>
    <n v="0"/>
    <n v="1367.65"/>
  </r>
  <r>
    <n v="2018"/>
    <x v="2"/>
    <n v="4610002"/>
    <x v="94"/>
    <n v="1000"/>
    <n v="0"/>
    <n v="0"/>
    <n v="0"/>
    <n v="0"/>
    <n v="1000"/>
  </r>
  <r>
    <n v="2018"/>
    <x v="2"/>
    <n v="4610011"/>
    <x v="95"/>
    <n v="11500"/>
    <n v="-2233.04"/>
    <n v="0"/>
    <n v="0"/>
    <n v="9266.9599999999991"/>
    <n v="0"/>
  </r>
  <r>
    <n v="2018"/>
    <x v="2"/>
    <n v="4610014"/>
    <x v="81"/>
    <n v="50000"/>
    <n v="0"/>
    <n v="0"/>
    <n v="0"/>
    <n v="0"/>
    <n v="50000"/>
  </r>
  <r>
    <n v="2018"/>
    <x v="2"/>
    <n v="4610022"/>
    <x v="96"/>
    <n v="2456.1"/>
    <n v="0"/>
    <n v="0"/>
    <n v="0"/>
    <n v="2456.1"/>
    <n v="0"/>
  </r>
  <r>
    <n v="2018"/>
    <x v="2"/>
    <n v="4610026"/>
    <x v="97"/>
    <n v="14000"/>
    <n v="0"/>
    <n v="0"/>
    <n v="0"/>
    <n v="0"/>
    <n v="14000"/>
  </r>
  <r>
    <n v="2018"/>
    <x v="2"/>
    <n v="4610027"/>
    <x v="98"/>
    <n v="7000"/>
    <n v="0"/>
    <n v="0"/>
    <n v="0"/>
    <n v="7000"/>
    <n v="0"/>
  </r>
  <r>
    <n v="2018"/>
    <x v="5"/>
    <n v="7610039"/>
    <x v="99"/>
    <n v="960"/>
    <n v="0"/>
    <n v="0"/>
    <n v="0"/>
    <n v="960"/>
    <n v="0"/>
  </r>
  <r>
    <n v="2019"/>
    <x v="0"/>
    <n v="1120001"/>
    <x v="33"/>
    <n v="9361.34"/>
    <n v="0"/>
    <n v="96.1"/>
    <n v="180.45"/>
    <n v="2580.4499999999998"/>
    <n v="6504.34"/>
  </r>
  <r>
    <n v="2019"/>
    <x v="0"/>
    <n v="1130001"/>
    <x v="34"/>
    <n v="446812.79"/>
    <n v="0"/>
    <n v="7537.51"/>
    <n v="881.69"/>
    <n v="74227.53"/>
    <n v="364166.06"/>
  </r>
  <r>
    <n v="2019"/>
    <x v="0"/>
    <n v="1140001"/>
    <x v="100"/>
    <n v="249.02"/>
    <n v="0"/>
    <n v="0"/>
    <n v="0"/>
    <n v="0"/>
    <n v="249.02"/>
  </r>
  <r>
    <n v="2019"/>
    <x v="0"/>
    <n v="1150001"/>
    <x v="35"/>
    <n v="101856.69"/>
    <n v="0"/>
    <n v="0"/>
    <n v="43316.93"/>
    <n v="15728.63"/>
    <n v="42811.13"/>
  </r>
  <r>
    <n v="2019"/>
    <x v="0"/>
    <n v="1160001"/>
    <x v="47"/>
    <n v="275.89"/>
    <n v="0"/>
    <n v="0"/>
    <n v="0"/>
    <n v="0"/>
    <n v="275.89"/>
  </r>
  <r>
    <n v="2019"/>
    <x v="0"/>
    <n v="1300001"/>
    <x v="36"/>
    <n v="15263.7"/>
    <n v="0"/>
    <n v="0"/>
    <n v="287.22000000000003"/>
    <n v="1893.68"/>
    <n v="13082.8"/>
  </r>
  <r>
    <n v="2019"/>
    <x v="4"/>
    <n v="2900001"/>
    <x v="48"/>
    <n v="4886.68"/>
    <n v="0"/>
    <n v="0"/>
    <n v="0"/>
    <n v="113.25"/>
    <n v="4773.43"/>
  </r>
  <r>
    <n v="2019"/>
    <x v="1"/>
    <n v="3020001"/>
    <x v="37"/>
    <n v="77787.350000000006"/>
    <n v="0"/>
    <n v="1128.58"/>
    <n v="0"/>
    <n v="9163.3700000000008"/>
    <n v="67495.399999999994"/>
  </r>
  <r>
    <n v="2019"/>
    <x v="1"/>
    <n v="3090001"/>
    <x v="49"/>
    <n v="1616"/>
    <n v="0"/>
    <n v="0"/>
    <n v="0"/>
    <n v="72"/>
    <n v="1544"/>
  </r>
  <r>
    <n v="2019"/>
    <x v="1"/>
    <n v="3120002"/>
    <x v="101"/>
    <n v="258.12"/>
    <n v="0"/>
    <n v="0"/>
    <n v="0"/>
    <n v="0"/>
    <n v="258.12"/>
  </r>
  <r>
    <n v="2019"/>
    <x v="1"/>
    <n v="3130001"/>
    <x v="71"/>
    <n v="25"/>
    <n v="0"/>
    <n v="0"/>
    <n v="0"/>
    <n v="0"/>
    <n v="25"/>
  </r>
  <r>
    <n v="2019"/>
    <x v="1"/>
    <n v="3190002"/>
    <x v="72"/>
    <n v="600"/>
    <n v="0"/>
    <n v="0"/>
    <n v="0"/>
    <n v="600"/>
    <n v="0"/>
  </r>
  <r>
    <n v="2019"/>
    <x v="1"/>
    <n v="3190004"/>
    <x v="50"/>
    <n v="3141"/>
    <n v="0"/>
    <n v="0"/>
    <n v="0"/>
    <n v="1430"/>
    <n v="1711"/>
  </r>
  <r>
    <n v="2019"/>
    <x v="1"/>
    <n v="3210001"/>
    <x v="102"/>
    <n v="2250.4899999999998"/>
    <n v="0"/>
    <n v="0"/>
    <n v="0"/>
    <n v="2000.49"/>
    <n v="250"/>
  </r>
  <r>
    <n v="2019"/>
    <x v="1"/>
    <n v="3250001"/>
    <x v="51"/>
    <n v="1157.9000000000001"/>
    <n v="0"/>
    <n v="0"/>
    <n v="0"/>
    <n v="405.6"/>
    <n v="752.3"/>
  </r>
  <r>
    <n v="2019"/>
    <x v="1"/>
    <n v="3290003"/>
    <x v="103"/>
    <n v="6869.9"/>
    <n v="0"/>
    <n v="0"/>
    <n v="0"/>
    <n v="1917.5"/>
    <n v="4952.3999999999996"/>
  </r>
  <r>
    <n v="2019"/>
    <x v="1"/>
    <n v="3310001"/>
    <x v="39"/>
    <n v="1600"/>
    <n v="0"/>
    <n v="0"/>
    <n v="0"/>
    <n v="0"/>
    <n v="1600"/>
  </r>
  <r>
    <n v="2019"/>
    <x v="1"/>
    <n v="3350001"/>
    <x v="42"/>
    <n v="1676.1"/>
    <n v="0"/>
    <n v="0"/>
    <n v="0"/>
    <n v="677.7"/>
    <n v="998.4"/>
  </r>
  <r>
    <n v="2019"/>
    <x v="1"/>
    <n v="3350002"/>
    <x v="104"/>
    <n v="2852.56"/>
    <n v="0"/>
    <n v="935"/>
    <n v="0"/>
    <n v="1898.66"/>
    <n v="18.899999999999999"/>
  </r>
  <r>
    <n v="2019"/>
    <x v="1"/>
    <n v="3390004"/>
    <x v="105"/>
    <n v="22"/>
    <n v="0"/>
    <n v="0"/>
    <n v="0"/>
    <n v="22"/>
    <n v="0"/>
  </r>
  <r>
    <n v="2019"/>
    <x v="1"/>
    <n v="3390006"/>
    <x v="73"/>
    <n v="11.4"/>
    <n v="0"/>
    <n v="0"/>
    <n v="0"/>
    <n v="0"/>
    <n v="11.4"/>
  </r>
  <r>
    <n v="2019"/>
    <x v="1"/>
    <n v="3390008"/>
    <x v="74"/>
    <n v="607.5"/>
    <n v="0"/>
    <n v="0"/>
    <n v="0"/>
    <n v="0"/>
    <n v="607.5"/>
  </r>
  <r>
    <n v="2019"/>
    <x v="1"/>
    <n v="3420004"/>
    <x v="106"/>
    <n v="44.26"/>
    <n v="0"/>
    <n v="0"/>
    <n v="0"/>
    <n v="0"/>
    <n v="44.26"/>
  </r>
  <r>
    <n v="2019"/>
    <x v="1"/>
    <n v="3420008"/>
    <x v="107"/>
    <n v="110"/>
    <n v="0"/>
    <n v="0"/>
    <n v="0"/>
    <n v="58.6"/>
    <n v="51.4"/>
  </r>
  <r>
    <n v="2019"/>
    <x v="1"/>
    <n v="3420009"/>
    <x v="108"/>
    <n v="126.6"/>
    <n v="0"/>
    <n v="0"/>
    <n v="0"/>
    <n v="30"/>
    <n v="96.6"/>
  </r>
  <r>
    <n v="2019"/>
    <x v="1"/>
    <n v="3440001"/>
    <x v="109"/>
    <n v="116"/>
    <n v="0"/>
    <n v="0"/>
    <n v="0"/>
    <n v="0"/>
    <n v="116"/>
  </r>
  <r>
    <n v="2019"/>
    <x v="1"/>
    <n v="3440002"/>
    <x v="110"/>
    <n v="105"/>
    <n v="0"/>
    <n v="0"/>
    <n v="0"/>
    <n v="0"/>
    <n v="105"/>
  </r>
  <r>
    <n v="2019"/>
    <x v="1"/>
    <n v="3490001"/>
    <x v="75"/>
    <n v="115.71"/>
    <n v="0"/>
    <n v="0"/>
    <n v="0"/>
    <n v="0"/>
    <n v="115.71"/>
  </r>
  <r>
    <n v="2019"/>
    <x v="1"/>
    <n v="3490013"/>
    <x v="111"/>
    <n v="132"/>
    <n v="0"/>
    <n v="0"/>
    <n v="0"/>
    <n v="0"/>
    <n v="132"/>
  </r>
  <r>
    <n v="2019"/>
    <x v="1"/>
    <n v="3490015"/>
    <x v="43"/>
    <n v="400.4"/>
    <n v="0"/>
    <n v="62.4"/>
    <n v="0"/>
    <n v="90"/>
    <n v="248"/>
  </r>
  <r>
    <n v="2019"/>
    <x v="1"/>
    <n v="3500006"/>
    <x v="83"/>
    <n v="2242.9899999999998"/>
    <n v="0"/>
    <n v="0"/>
    <n v="0"/>
    <n v="0"/>
    <n v="2242.9899999999998"/>
  </r>
  <r>
    <n v="2019"/>
    <x v="1"/>
    <n v="3910001"/>
    <x v="53"/>
    <n v="300"/>
    <n v="0"/>
    <n v="0"/>
    <n v="0"/>
    <n v="0"/>
    <n v="300"/>
  </r>
  <r>
    <n v="2019"/>
    <x v="1"/>
    <n v="3912001"/>
    <x v="54"/>
    <n v="52972.47"/>
    <n v="0"/>
    <n v="0"/>
    <n v="27727.040000000001"/>
    <n v="6317.93"/>
    <n v="18927.5"/>
  </r>
  <r>
    <n v="2019"/>
    <x v="1"/>
    <n v="3919001"/>
    <x v="55"/>
    <n v="9187"/>
    <n v="0"/>
    <n v="0"/>
    <n v="0"/>
    <n v="0"/>
    <n v="9187"/>
  </r>
  <r>
    <n v="2019"/>
    <x v="1"/>
    <n v="3990001"/>
    <x v="64"/>
    <n v="2.04"/>
    <n v="0"/>
    <n v="0"/>
    <n v="0"/>
    <n v="0"/>
    <n v="2.04"/>
  </r>
  <r>
    <n v="2019"/>
    <x v="1"/>
    <n v="3990008"/>
    <x v="56"/>
    <n v="2136.75"/>
    <n v="0"/>
    <n v="0"/>
    <n v="0"/>
    <n v="100"/>
    <n v="2036.75"/>
  </r>
  <r>
    <n v="2019"/>
    <x v="2"/>
    <n v="4500205"/>
    <x v="79"/>
    <n v="25000"/>
    <n v="0"/>
    <n v="0"/>
    <n v="0"/>
    <n v="25000"/>
    <n v="0"/>
  </r>
  <r>
    <n v="2019"/>
    <x v="2"/>
    <n v="4505017"/>
    <x v="112"/>
    <n v="12771.07"/>
    <n v="0"/>
    <n v="0"/>
    <n v="0"/>
    <n v="0"/>
    <n v="12771.07"/>
  </r>
  <r>
    <n v="2019"/>
    <x v="2"/>
    <n v="4505023"/>
    <x v="113"/>
    <n v="3025.12"/>
    <n v="0"/>
    <n v="0"/>
    <n v="0"/>
    <n v="0"/>
    <n v="3025.12"/>
  </r>
  <r>
    <n v="2019"/>
    <x v="2"/>
    <n v="4505026"/>
    <x v="91"/>
    <n v="16383.17"/>
    <n v="0"/>
    <n v="0"/>
    <n v="0"/>
    <n v="0"/>
    <n v="16383.17"/>
  </r>
  <r>
    <n v="2019"/>
    <x v="2"/>
    <n v="4505029"/>
    <x v="114"/>
    <n v="5212.25"/>
    <n v="0"/>
    <n v="0"/>
    <n v="0"/>
    <n v="0"/>
    <n v="5212.25"/>
  </r>
  <r>
    <n v="2019"/>
    <x v="2"/>
    <n v="4506001"/>
    <x v="115"/>
    <n v="11423.09"/>
    <n v="-11423.09"/>
    <n v="0"/>
    <n v="0"/>
    <n v="0"/>
    <n v="0"/>
  </r>
  <r>
    <n v="2019"/>
    <x v="2"/>
    <n v="4610002"/>
    <x v="94"/>
    <n v="1000"/>
    <n v="0"/>
    <n v="0"/>
    <n v="0"/>
    <n v="1000"/>
    <n v="0"/>
  </r>
  <r>
    <n v="2019"/>
    <x v="2"/>
    <n v="4610003"/>
    <x v="116"/>
    <n v="71750"/>
    <n v="0"/>
    <n v="0"/>
    <n v="0"/>
    <n v="71750"/>
    <n v="0"/>
  </r>
  <r>
    <n v="2019"/>
    <x v="2"/>
    <n v="4610004"/>
    <x v="117"/>
    <n v="10000"/>
    <n v="0"/>
    <n v="0"/>
    <n v="0"/>
    <n v="0"/>
    <n v="10000"/>
  </r>
  <r>
    <n v="2019"/>
    <x v="2"/>
    <n v="4610005"/>
    <x v="118"/>
    <n v="22000"/>
    <n v="0"/>
    <n v="0"/>
    <n v="0"/>
    <n v="0"/>
    <n v="22000"/>
  </r>
  <r>
    <n v="2019"/>
    <x v="2"/>
    <n v="4610006"/>
    <x v="119"/>
    <n v="16000"/>
    <n v="0"/>
    <n v="0"/>
    <n v="0"/>
    <n v="0"/>
    <n v="16000"/>
  </r>
  <r>
    <n v="2019"/>
    <x v="2"/>
    <n v="4610011"/>
    <x v="95"/>
    <n v="11500"/>
    <n v="1727.46"/>
    <n v="0"/>
    <n v="0"/>
    <n v="9772.5400000000009"/>
    <n v="3454.92"/>
  </r>
  <r>
    <n v="2019"/>
    <x v="2"/>
    <n v="4610012"/>
    <x v="120"/>
    <n v="8500"/>
    <n v="0"/>
    <n v="0"/>
    <n v="0"/>
    <n v="8500"/>
    <n v="0"/>
  </r>
  <r>
    <n v="2019"/>
    <x v="2"/>
    <n v="4610020"/>
    <x v="121"/>
    <n v="1675.7"/>
    <n v="0"/>
    <n v="0"/>
    <n v="0"/>
    <n v="0"/>
    <n v="1675.7"/>
  </r>
  <r>
    <n v="2019"/>
    <x v="2"/>
    <n v="4610022"/>
    <x v="96"/>
    <n v="1351.2"/>
    <n v="0"/>
    <n v="0"/>
    <n v="0"/>
    <n v="1351.2"/>
    <n v="0"/>
  </r>
  <r>
    <n v="2019"/>
    <x v="2"/>
    <n v="4610026"/>
    <x v="97"/>
    <n v="14000"/>
    <n v="0"/>
    <n v="0"/>
    <n v="0"/>
    <n v="14000"/>
    <n v="0"/>
  </r>
  <r>
    <n v="2019"/>
    <x v="2"/>
    <n v="4610028"/>
    <x v="122"/>
    <n v="2799.05"/>
    <n v="0"/>
    <n v="0"/>
    <n v="0"/>
    <n v="2799.05"/>
    <n v="0"/>
  </r>
  <r>
    <n v="2019"/>
    <x v="2"/>
    <n v="4610033"/>
    <x v="123"/>
    <n v="815.2"/>
    <n v="0"/>
    <n v="0"/>
    <n v="0"/>
    <n v="815.2"/>
    <n v="0"/>
  </r>
  <r>
    <n v="2019"/>
    <x v="2"/>
    <n v="4650008"/>
    <x v="124"/>
    <n v="9500"/>
    <n v="0"/>
    <n v="0"/>
    <n v="0"/>
    <n v="9500"/>
    <n v="0"/>
  </r>
  <r>
    <n v="2019"/>
    <x v="2"/>
    <n v="4650009"/>
    <x v="125"/>
    <n v="14588.01"/>
    <n v="0"/>
    <n v="0"/>
    <n v="0"/>
    <n v="0"/>
    <n v="14588.01"/>
  </r>
  <r>
    <n v="2019"/>
    <x v="2"/>
    <n v="4650203"/>
    <x v="126"/>
    <n v="46565.84"/>
    <n v="0"/>
    <n v="0"/>
    <n v="0"/>
    <n v="0"/>
    <n v="46565.84"/>
  </r>
  <r>
    <n v="2019"/>
    <x v="6"/>
    <n v="5990002"/>
    <x v="58"/>
    <n v="408.81"/>
    <n v="0"/>
    <n v="1208.5"/>
    <n v="0"/>
    <n v="-799.69"/>
    <n v="0"/>
  </r>
  <r>
    <n v="2019"/>
    <x v="5"/>
    <n v="7610054"/>
    <x v="127"/>
    <n v="9863.91"/>
    <n v="0"/>
    <n v="0"/>
    <n v="0"/>
    <n v="9863.91"/>
    <n v="0"/>
  </r>
  <r>
    <n v="2020"/>
    <x v="0"/>
    <n v="1120001"/>
    <x v="33"/>
    <n v="25419.33"/>
    <n v="0"/>
    <n v="423.25"/>
    <n v="171.46"/>
    <n v="12486.8"/>
    <n v="12337.82"/>
  </r>
  <r>
    <n v="2020"/>
    <x v="0"/>
    <n v="1130001"/>
    <x v="34"/>
    <n v="667623.98"/>
    <n v="0"/>
    <n v="45523.76"/>
    <n v="1966.15"/>
    <n v="214595.63"/>
    <n v="405538.44"/>
  </r>
  <r>
    <n v="2020"/>
    <x v="0"/>
    <n v="1140001"/>
    <x v="100"/>
    <n v="299.32"/>
    <n v="0"/>
    <n v="0"/>
    <n v="0"/>
    <n v="50.3"/>
    <n v="249.02"/>
  </r>
  <r>
    <n v="2020"/>
    <x v="0"/>
    <n v="1150001"/>
    <x v="35"/>
    <n v="202698.32"/>
    <n v="0"/>
    <n v="267.56"/>
    <n v="42763.51"/>
    <n v="76361.2"/>
    <n v="83306.05"/>
  </r>
  <r>
    <n v="2020"/>
    <x v="0"/>
    <n v="1160001"/>
    <x v="47"/>
    <n v="207984.57"/>
    <n v="0"/>
    <n v="5968.79"/>
    <n v="0"/>
    <n v="148967.76999999999"/>
    <n v="53048.01"/>
  </r>
  <r>
    <n v="2020"/>
    <x v="0"/>
    <n v="1300001"/>
    <x v="36"/>
    <n v="33280.949999999997"/>
    <n v="0"/>
    <n v="2565.27"/>
    <n v="0"/>
    <n v="18874.59"/>
    <n v="11841.09"/>
  </r>
  <r>
    <n v="2020"/>
    <x v="4"/>
    <n v="2900001"/>
    <x v="48"/>
    <n v="2895.49"/>
    <n v="0"/>
    <n v="0"/>
    <n v="0"/>
    <n v="0"/>
    <n v="2895.49"/>
  </r>
  <r>
    <n v="2020"/>
    <x v="1"/>
    <n v="3020001"/>
    <x v="37"/>
    <n v="144211.92000000001"/>
    <n v="0"/>
    <n v="3283.25"/>
    <n v="0"/>
    <n v="59714.400000000001"/>
    <n v="81214.27"/>
  </r>
  <r>
    <n v="2020"/>
    <x v="1"/>
    <n v="3090001"/>
    <x v="49"/>
    <n v="2064"/>
    <n v="0"/>
    <n v="0"/>
    <n v="0"/>
    <n v="336"/>
    <n v="1728"/>
  </r>
  <r>
    <n v="2020"/>
    <x v="1"/>
    <n v="3120002"/>
    <x v="101"/>
    <n v="1014.39"/>
    <n v="0"/>
    <n v="0"/>
    <n v="0"/>
    <n v="1014.39"/>
    <n v="0"/>
  </r>
  <r>
    <n v="2020"/>
    <x v="1"/>
    <n v="3130001"/>
    <x v="71"/>
    <n v="24"/>
    <n v="0"/>
    <n v="24"/>
    <n v="0"/>
    <n v="0"/>
    <n v="0"/>
  </r>
  <r>
    <n v="2020"/>
    <x v="1"/>
    <n v="3190002"/>
    <x v="72"/>
    <n v="3300"/>
    <n v="0"/>
    <n v="0"/>
    <n v="0"/>
    <n v="350"/>
    <n v="2950"/>
  </r>
  <r>
    <n v="2020"/>
    <x v="1"/>
    <n v="3190004"/>
    <x v="50"/>
    <n v="4108"/>
    <n v="0"/>
    <n v="12"/>
    <n v="0"/>
    <n v="2313"/>
    <n v="1783"/>
  </r>
  <r>
    <n v="2020"/>
    <x v="1"/>
    <n v="3210001"/>
    <x v="102"/>
    <n v="542.20000000000005"/>
    <n v="0"/>
    <n v="0"/>
    <n v="0"/>
    <n v="0"/>
    <n v="542.20000000000005"/>
  </r>
  <r>
    <n v="2020"/>
    <x v="1"/>
    <n v="3250001"/>
    <x v="51"/>
    <n v="72.2"/>
    <n v="0"/>
    <n v="0"/>
    <n v="0"/>
    <n v="38.4"/>
    <n v="33.799999999999997"/>
  </r>
  <r>
    <n v="2020"/>
    <x v="1"/>
    <n v="3290003"/>
    <x v="103"/>
    <n v="1845"/>
    <n v="0"/>
    <n v="0"/>
    <n v="0"/>
    <n v="345"/>
    <n v="1500"/>
  </r>
  <r>
    <n v="2020"/>
    <x v="1"/>
    <n v="3300001"/>
    <x v="38"/>
    <n v="1604"/>
    <n v="0"/>
    <n v="0"/>
    <n v="0"/>
    <n v="1604"/>
    <n v="0"/>
  </r>
  <r>
    <n v="2020"/>
    <x v="1"/>
    <n v="3310001"/>
    <x v="39"/>
    <n v="5598.56"/>
    <n v="0"/>
    <n v="100"/>
    <n v="0"/>
    <n v="3193.75"/>
    <n v="2304.81"/>
  </r>
  <r>
    <n v="2020"/>
    <x v="1"/>
    <n v="3350001"/>
    <x v="42"/>
    <n v="1464.24"/>
    <n v="0"/>
    <n v="0"/>
    <n v="0"/>
    <n v="399.11"/>
    <n v="1065.1300000000001"/>
  </r>
  <r>
    <n v="2020"/>
    <x v="1"/>
    <n v="3390001"/>
    <x v="52"/>
    <n v="350"/>
    <n v="0"/>
    <n v="350"/>
    <n v="0"/>
    <n v="0"/>
    <n v="0"/>
  </r>
  <r>
    <n v="2020"/>
    <x v="1"/>
    <n v="3390008"/>
    <x v="74"/>
    <n v="299"/>
    <n v="0"/>
    <n v="0"/>
    <n v="0"/>
    <n v="0"/>
    <n v="299"/>
  </r>
  <r>
    <n v="2020"/>
    <x v="1"/>
    <n v="3420004"/>
    <x v="106"/>
    <n v="47.7"/>
    <n v="0"/>
    <n v="0"/>
    <n v="0"/>
    <n v="37.700000000000003"/>
    <n v="10"/>
  </r>
  <r>
    <n v="2020"/>
    <x v="1"/>
    <n v="3420005"/>
    <x v="128"/>
    <n v="132.5"/>
    <n v="0"/>
    <n v="0"/>
    <n v="0"/>
    <n v="85.5"/>
    <n v="47"/>
  </r>
  <r>
    <n v="2020"/>
    <x v="1"/>
    <n v="3420009"/>
    <x v="108"/>
    <n v="294.8"/>
    <n v="0"/>
    <n v="0"/>
    <n v="0"/>
    <n v="184.8"/>
    <n v="110"/>
  </r>
  <r>
    <n v="2020"/>
    <x v="1"/>
    <n v="3430002"/>
    <x v="129"/>
    <n v="247.11"/>
    <n v="0"/>
    <n v="0"/>
    <n v="0"/>
    <n v="247.11"/>
    <n v="0"/>
  </r>
  <r>
    <n v="2020"/>
    <x v="1"/>
    <n v="3490001"/>
    <x v="75"/>
    <n v="336.01"/>
    <n v="0"/>
    <n v="0"/>
    <n v="0"/>
    <n v="49.59"/>
    <n v="286.42"/>
  </r>
  <r>
    <n v="2020"/>
    <x v="1"/>
    <n v="3490015"/>
    <x v="43"/>
    <n v="6510.78"/>
    <n v="0"/>
    <n v="0"/>
    <n v="0"/>
    <n v="6510.78"/>
    <n v="0"/>
  </r>
  <r>
    <n v="2020"/>
    <x v="1"/>
    <n v="3490024"/>
    <x v="130"/>
    <n v="95352.38"/>
    <n v="0"/>
    <n v="0"/>
    <n v="0.01"/>
    <n v="95352.37"/>
    <n v="0"/>
  </r>
  <r>
    <n v="2020"/>
    <x v="1"/>
    <n v="3490035"/>
    <x v="131"/>
    <n v="2000"/>
    <n v="0"/>
    <n v="0"/>
    <n v="0"/>
    <n v="2000"/>
    <n v="0"/>
  </r>
  <r>
    <n v="2020"/>
    <x v="1"/>
    <n v="3500006"/>
    <x v="83"/>
    <n v="2364.1999999999998"/>
    <n v="0"/>
    <n v="0"/>
    <n v="0"/>
    <n v="1268.8599999999999"/>
    <n v="1095.3399999999999"/>
  </r>
  <r>
    <n v="2020"/>
    <x v="1"/>
    <n v="3500008"/>
    <x v="132"/>
    <n v="2227.52"/>
    <n v="0"/>
    <n v="0"/>
    <n v="0"/>
    <n v="959.46"/>
    <n v="1268.06"/>
  </r>
  <r>
    <n v="2020"/>
    <x v="1"/>
    <n v="3910001"/>
    <x v="53"/>
    <n v="1100"/>
    <n v="0"/>
    <n v="0"/>
    <n v="0"/>
    <n v="0"/>
    <n v="1100"/>
  </r>
  <r>
    <n v="2020"/>
    <x v="1"/>
    <n v="3912001"/>
    <x v="54"/>
    <n v="72080"/>
    <n v="0"/>
    <n v="340"/>
    <n v="9310"/>
    <n v="21247.03"/>
    <n v="41182.97"/>
  </r>
  <r>
    <n v="2020"/>
    <x v="1"/>
    <n v="3919001"/>
    <x v="55"/>
    <n v="9208.51"/>
    <n v="0"/>
    <n v="0"/>
    <n v="0"/>
    <n v="1118.98"/>
    <n v="8089.53"/>
  </r>
  <r>
    <n v="2020"/>
    <x v="1"/>
    <n v="3921101"/>
    <x v="77"/>
    <n v="45.34"/>
    <n v="0"/>
    <n v="0"/>
    <n v="0"/>
    <n v="0"/>
    <n v="45.34"/>
  </r>
  <r>
    <n v="2020"/>
    <x v="1"/>
    <n v="3990001"/>
    <x v="64"/>
    <n v="3136.81"/>
    <n v="0"/>
    <n v="0"/>
    <n v="0"/>
    <n v="3136.81"/>
    <n v="0"/>
  </r>
  <r>
    <n v="2020"/>
    <x v="1"/>
    <n v="3990002"/>
    <x v="133"/>
    <n v="2893.29"/>
    <n v="0"/>
    <n v="0"/>
    <n v="0"/>
    <n v="2893.29"/>
    <n v="0"/>
  </r>
  <r>
    <n v="2020"/>
    <x v="2"/>
    <n v="4500205"/>
    <x v="79"/>
    <n v="25000"/>
    <n v="0"/>
    <n v="0"/>
    <n v="0"/>
    <n v="0"/>
    <n v="25000"/>
  </r>
  <r>
    <n v="2020"/>
    <x v="2"/>
    <n v="4503005"/>
    <x v="134"/>
    <n v="11055"/>
    <n v="0"/>
    <n v="0"/>
    <n v="0"/>
    <n v="11055"/>
    <n v="0"/>
  </r>
  <r>
    <n v="2020"/>
    <x v="2"/>
    <n v="4505001"/>
    <x v="80"/>
    <n v="11289.87"/>
    <n v="0"/>
    <n v="0"/>
    <n v="0"/>
    <n v="0"/>
    <n v="11289.87"/>
  </r>
  <r>
    <n v="2020"/>
    <x v="2"/>
    <n v="4505025"/>
    <x v="135"/>
    <n v="1970.07"/>
    <n v="0"/>
    <n v="0"/>
    <n v="0"/>
    <n v="0"/>
    <n v="1970.07"/>
  </r>
  <r>
    <n v="2020"/>
    <x v="2"/>
    <n v="4505026"/>
    <x v="91"/>
    <n v="2846.88"/>
    <n v="0"/>
    <n v="0"/>
    <n v="0"/>
    <n v="0"/>
    <n v="2846.88"/>
  </r>
  <r>
    <n v="2020"/>
    <x v="2"/>
    <n v="4505029"/>
    <x v="114"/>
    <n v="10903.47"/>
    <n v="0"/>
    <n v="0"/>
    <n v="0"/>
    <n v="0"/>
    <n v="10903.47"/>
  </r>
  <r>
    <n v="2020"/>
    <x v="2"/>
    <n v="4505031"/>
    <x v="136"/>
    <n v="8800"/>
    <n v="0"/>
    <n v="0"/>
    <n v="0"/>
    <n v="8800"/>
    <n v="0"/>
  </r>
  <r>
    <n v="2020"/>
    <x v="2"/>
    <n v="4505033"/>
    <x v="137"/>
    <n v="22452.639999999999"/>
    <n v="-11.52"/>
    <n v="0"/>
    <n v="0"/>
    <n v="0"/>
    <n v="22441.119999999999"/>
  </r>
  <r>
    <n v="2020"/>
    <x v="2"/>
    <n v="4505034"/>
    <x v="138"/>
    <n v="11652.9"/>
    <n v="0"/>
    <n v="0"/>
    <n v="0"/>
    <n v="0"/>
    <n v="11652.9"/>
  </r>
  <r>
    <n v="2020"/>
    <x v="2"/>
    <n v="4505037"/>
    <x v="139"/>
    <n v="7847"/>
    <n v="0"/>
    <n v="0"/>
    <n v="0"/>
    <n v="7847"/>
    <n v="0"/>
  </r>
  <r>
    <n v="2020"/>
    <x v="2"/>
    <n v="4505038"/>
    <x v="140"/>
    <n v="4980.45"/>
    <n v="0"/>
    <n v="0"/>
    <n v="0"/>
    <n v="4980.45"/>
    <n v="0"/>
  </r>
  <r>
    <n v="2020"/>
    <x v="2"/>
    <n v="4505039"/>
    <x v="141"/>
    <n v="70.7"/>
    <n v="0"/>
    <n v="0"/>
    <n v="0"/>
    <n v="70.7"/>
    <n v="0"/>
  </r>
  <r>
    <n v="2020"/>
    <x v="2"/>
    <n v="4505041"/>
    <x v="142"/>
    <n v="284.02"/>
    <n v="0"/>
    <n v="0"/>
    <n v="0"/>
    <n v="284.02"/>
    <n v="0"/>
  </r>
  <r>
    <n v="2020"/>
    <x v="2"/>
    <n v="4508002"/>
    <x v="143"/>
    <n v="5000"/>
    <n v="0"/>
    <n v="0"/>
    <n v="0"/>
    <n v="5000"/>
    <n v="0"/>
  </r>
  <r>
    <n v="2020"/>
    <x v="2"/>
    <n v="4508019"/>
    <x v="144"/>
    <n v="921.14"/>
    <n v="0"/>
    <n v="0"/>
    <n v="0"/>
    <n v="921.14"/>
    <n v="0"/>
  </r>
  <r>
    <n v="2020"/>
    <x v="2"/>
    <n v="4508021"/>
    <x v="145"/>
    <n v="3875.4"/>
    <n v="-340.89"/>
    <n v="0"/>
    <n v="0"/>
    <n v="3534.51"/>
    <n v="0"/>
  </r>
  <r>
    <n v="2020"/>
    <x v="2"/>
    <n v="4508024"/>
    <x v="146"/>
    <n v="4836.8500000000004"/>
    <n v="0"/>
    <n v="0"/>
    <n v="0"/>
    <n v="4836.8500000000004"/>
    <n v="0"/>
  </r>
  <r>
    <n v="2020"/>
    <x v="2"/>
    <n v="4508025"/>
    <x v="147"/>
    <n v="261.2"/>
    <n v="0"/>
    <n v="0"/>
    <n v="0"/>
    <n v="261.2"/>
    <n v="0"/>
  </r>
  <r>
    <n v="2020"/>
    <x v="2"/>
    <n v="4508026"/>
    <x v="148"/>
    <n v="729"/>
    <n v="0"/>
    <n v="0"/>
    <n v="0"/>
    <n v="729"/>
    <n v="0"/>
  </r>
  <r>
    <n v="2020"/>
    <x v="2"/>
    <n v="4508029"/>
    <x v="149"/>
    <n v="3215"/>
    <n v="0"/>
    <n v="0"/>
    <n v="0"/>
    <n v="3215"/>
    <n v="0"/>
  </r>
  <r>
    <n v="2020"/>
    <x v="2"/>
    <n v="4610002"/>
    <x v="94"/>
    <n v="1000"/>
    <n v="0"/>
    <n v="0"/>
    <n v="0"/>
    <n v="0"/>
    <n v="1000"/>
  </r>
  <r>
    <n v="2020"/>
    <x v="2"/>
    <n v="4650001"/>
    <x v="150"/>
    <n v="11514.47"/>
    <n v="0"/>
    <n v="0"/>
    <n v="0"/>
    <n v="11514.47"/>
    <n v="0"/>
  </r>
  <r>
    <n v="2020"/>
    <x v="2"/>
    <n v="4650002"/>
    <x v="151"/>
    <n v="1546.79"/>
    <n v="0"/>
    <n v="0"/>
    <n v="0"/>
    <n v="0"/>
    <n v="1546.79"/>
  </r>
  <r>
    <n v="2020"/>
    <x v="2"/>
    <n v="4650008"/>
    <x v="124"/>
    <n v="9500"/>
    <n v="0"/>
    <n v="0"/>
    <n v="0"/>
    <n v="0"/>
    <n v="9500"/>
  </r>
  <r>
    <n v="2020"/>
    <x v="2"/>
    <n v="4650009"/>
    <x v="125"/>
    <n v="9008.4"/>
    <n v="0"/>
    <n v="0"/>
    <n v="0"/>
    <n v="0"/>
    <n v="9008.4"/>
  </r>
  <r>
    <n v="2020"/>
    <x v="2"/>
    <n v="4650203"/>
    <x v="126"/>
    <n v="46565.84"/>
    <n v="0"/>
    <n v="0"/>
    <n v="0"/>
    <n v="0"/>
    <n v="46565.84"/>
  </r>
  <r>
    <n v="2020"/>
    <x v="2"/>
    <n v="4800002"/>
    <x v="152"/>
    <n v="2348.54"/>
    <n v="0"/>
    <n v="0"/>
    <n v="0"/>
    <n v="2348.54"/>
    <n v="0"/>
  </r>
  <r>
    <n v="2020"/>
    <x v="6"/>
    <n v="5410001"/>
    <x v="153"/>
    <n v="820.86"/>
    <n v="0"/>
    <n v="0"/>
    <n v="0"/>
    <n v="820.86"/>
    <n v="0"/>
  </r>
  <r>
    <n v="2020"/>
    <x v="6"/>
    <n v="5410007"/>
    <x v="44"/>
    <n v="40.119999999999997"/>
    <n v="0"/>
    <n v="0"/>
    <n v="0"/>
    <n v="40.119999999999997"/>
    <n v="0"/>
  </r>
  <r>
    <n v="2020"/>
    <x v="6"/>
    <n v="5500006"/>
    <x v="154"/>
    <n v="50090.04"/>
    <n v="0"/>
    <n v="0"/>
    <n v="0"/>
    <n v="50090.04"/>
    <n v="0"/>
  </r>
  <r>
    <n v="2020"/>
    <x v="6"/>
    <n v="5500008"/>
    <x v="155"/>
    <n v="19937.59"/>
    <n v="0"/>
    <n v="0"/>
    <n v="0"/>
    <n v="19937.59"/>
    <n v="0"/>
  </r>
  <r>
    <n v="2020"/>
    <x v="5"/>
    <n v="7508031"/>
    <x v="156"/>
    <n v="4000"/>
    <n v="0"/>
    <n v="0"/>
    <n v="0"/>
    <n v="4000"/>
    <n v="0"/>
  </r>
  <r>
    <n v="2020"/>
    <x v="5"/>
    <n v="7508033"/>
    <x v="157"/>
    <n v="6776.4"/>
    <n v="0"/>
    <n v="0"/>
    <n v="0"/>
    <n v="6776.4"/>
    <n v="0"/>
  </r>
  <r>
    <n v="2020"/>
    <x v="5"/>
    <n v="7510004"/>
    <x v="158"/>
    <n v="5166.3"/>
    <n v="0"/>
    <n v="0"/>
    <n v="0"/>
    <n v="5166.3"/>
    <n v="0"/>
  </r>
  <r>
    <n v="2020"/>
    <x v="5"/>
    <n v="7610008"/>
    <x v="159"/>
    <n v="60000"/>
    <n v="0"/>
    <n v="0"/>
    <n v="0"/>
    <n v="60000"/>
    <n v="0"/>
  </r>
  <r>
    <n v="2020"/>
    <x v="5"/>
    <n v="7610046"/>
    <x v="160"/>
    <n v="70059"/>
    <n v="0"/>
    <n v="0"/>
    <n v="0"/>
    <n v="70059"/>
    <n v="0"/>
  </r>
  <r>
    <n v="2020"/>
    <x v="5"/>
    <n v="7610047"/>
    <x v="161"/>
    <n v="18469.060000000001"/>
    <n v="0"/>
    <n v="0"/>
    <n v="0"/>
    <n v="0"/>
    <n v="18469.060000000001"/>
  </r>
  <r>
    <n v="2020"/>
    <x v="5"/>
    <n v="7800006"/>
    <x v="162"/>
    <n v="15686.16"/>
    <n v="0"/>
    <n v="0"/>
    <n v="0"/>
    <n v="15686.16"/>
    <n v="0"/>
  </r>
  <r>
    <n v="2020"/>
    <x v="7"/>
    <n v="8300001"/>
    <x v="163"/>
    <n v="900"/>
    <n v="0"/>
    <n v="0"/>
    <n v="0"/>
    <n v="90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6074EA-3B9B-4118-AD66-F8A48E2FE65E}" name="TablaDinámica3" cacheId="15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>
  <location ref="A3:B12" firstHeaderRow="1" firstDataRow="1" firstDataCol="1"/>
  <pivotFields count="10">
    <pivotField showAll="0"/>
    <pivotField axis="axisRow" showAll="0">
      <items count="9">
        <item x="0"/>
        <item x="4"/>
        <item x="1"/>
        <item x="2"/>
        <item x="6"/>
        <item x="3"/>
        <item x="5"/>
        <item x="7"/>
        <item t="default"/>
      </items>
    </pivotField>
    <pivotField showAll="0"/>
    <pivotField showAll="0">
      <items count="165">
        <item x="158"/>
        <item x="130"/>
        <item x="78"/>
        <item x="10"/>
        <item x="63"/>
        <item x="4"/>
        <item x="23"/>
        <item x="18"/>
        <item x="19"/>
        <item x="57"/>
        <item x="153"/>
        <item x="31"/>
        <item x="24"/>
        <item x="38"/>
        <item x="45"/>
        <item x="132"/>
        <item x="67"/>
        <item x="69"/>
        <item x="84"/>
        <item x="83"/>
        <item x="68"/>
        <item x="76"/>
        <item x="154"/>
        <item x="46"/>
        <item x="155"/>
        <item x="30"/>
        <item x="152"/>
        <item x="28"/>
        <item x="11"/>
        <item x="32"/>
        <item x="80"/>
        <item x="110"/>
        <item x="109"/>
        <item x="56"/>
        <item x="87"/>
        <item x="111"/>
        <item x="59"/>
        <item x="100"/>
        <item x="33"/>
        <item x="34"/>
        <item x="36"/>
        <item x="48"/>
        <item x="47"/>
        <item x="16"/>
        <item x="26"/>
        <item x="22"/>
        <item x="17"/>
        <item x="1"/>
        <item x="35"/>
        <item x="0"/>
        <item x="133"/>
        <item x="9"/>
        <item x="8"/>
        <item x="143"/>
        <item x="20"/>
        <item x="44"/>
        <item x="128"/>
        <item x="108"/>
        <item x="55"/>
        <item x="53"/>
        <item x="5"/>
        <item x="21"/>
        <item x="54"/>
        <item x="6"/>
        <item x="41"/>
        <item x="61"/>
        <item x="60"/>
        <item x="40"/>
        <item x="82"/>
        <item x="104"/>
        <item x="74"/>
        <item x="42"/>
        <item x="73"/>
        <item x="75"/>
        <item x="134"/>
        <item x="129"/>
        <item x="58"/>
        <item x="112"/>
        <item x="85"/>
        <item x="43"/>
        <item x="101"/>
        <item x="7"/>
        <item x="77"/>
        <item x="64"/>
        <item x="163"/>
        <item x="2"/>
        <item x="107"/>
        <item x="106"/>
        <item x="15"/>
        <item x="27"/>
        <item x="70"/>
        <item x="65"/>
        <item x="114"/>
        <item x="126"/>
        <item x="156"/>
        <item x="95"/>
        <item x="115"/>
        <item x="93"/>
        <item x="157"/>
        <item x="146"/>
        <item x="116"/>
        <item x="123"/>
        <item x="127"/>
        <item x="122"/>
        <item x="118"/>
        <item x="117"/>
        <item x="119"/>
        <item x="145"/>
        <item x="81"/>
        <item x="97"/>
        <item x="96"/>
        <item x="150"/>
        <item x="94"/>
        <item x="79"/>
        <item x="98"/>
        <item x="147"/>
        <item x="151"/>
        <item x="124"/>
        <item x="121"/>
        <item x="125"/>
        <item x="161"/>
        <item x="99"/>
        <item x="140"/>
        <item x="135"/>
        <item x="88"/>
        <item x="138"/>
        <item x="142"/>
        <item x="136"/>
        <item x="90"/>
        <item x="91"/>
        <item x="141"/>
        <item x="120"/>
        <item x="160"/>
        <item x="89"/>
        <item x="113"/>
        <item x="144"/>
        <item x="148"/>
        <item x="149"/>
        <item x="162"/>
        <item x="139"/>
        <item x="159"/>
        <item x="66"/>
        <item x="92"/>
        <item x="137"/>
        <item x="50"/>
        <item x="29"/>
        <item x="51"/>
        <item x="102"/>
        <item x="72"/>
        <item x="103"/>
        <item x="52"/>
        <item x="3"/>
        <item x="25"/>
        <item x="14"/>
        <item x="62"/>
        <item x="13"/>
        <item x="71"/>
        <item x="37"/>
        <item x="39"/>
        <item x="49"/>
        <item x="105"/>
        <item x="86"/>
        <item x="12"/>
        <item x="131"/>
        <item t="default"/>
      </items>
    </pivotField>
    <pivotField numFmtId="43" showAll="0"/>
    <pivotField numFmtId="43" showAll="0"/>
    <pivotField numFmtId="43" showAll="0"/>
    <pivotField numFmtId="43" showAll="0"/>
    <pivotField dataField="1" numFmtId="43" showAll="0"/>
    <pivotField numFmtId="43" showAl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Suma de Recaptació" fld="8" baseField="0" baseItem="0"/>
  </dataFields>
  <formats count="2">
    <format dxfId="1">
      <pivotArea outline="0" collapsedLevelsAreSubtotals="1" fieldPosition="0"/>
    </format>
    <format dxfId="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6E71-BEFC-44DD-8109-E8ECF36E3CBD}">
  <dimension ref="A3:B177"/>
  <sheetViews>
    <sheetView tabSelected="1" workbookViewId="0">
      <selection activeCell="D33" sqref="D33"/>
    </sheetView>
  </sheetViews>
  <sheetFormatPr baseColWidth="10" defaultRowHeight="15" x14ac:dyDescent="0.25"/>
  <cols>
    <col min="1" max="1" width="17.5703125" bestFit="1" customWidth="1"/>
    <col min="2" max="2" width="18.7109375" style="6" bestFit="1" customWidth="1"/>
    <col min="3" max="6" width="20.140625" bestFit="1" customWidth="1"/>
    <col min="7" max="7" width="18.7109375" bestFit="1" customWidth="1"/>
  </cols>
  <sheetData>
    <row r="3" spans="1:2" x14ac:dyDescent="0.25">
      <c r="A3" s="4" t="s">
        <v>174</v>
      </c>
      <c r="B3" t="s">
        <v>184</v>
      </c>
    </row>
    <row r="4" spans="1:2" x14ac:dyDescent="0.25">
      <c r="A4" s="5" t="s">
        <v>175</v>
      </c>
      <c r="B4" s="7">
        <v>822226.54999999993</v>
      </c>
    </row>
    <row r="5" spans="1:2" x14ac:dyDescent="0.25">
      <c r="A5" s="5" t="s">
        <v>176</v>
      </c>
      <c r="B5" s="7">
        <v>186.13</v>
      </c>
    </row>
    <row r="6" spans="1:2" x14ac:dyDescent="0.25">
      <c r="A6" s="5" t="s">
        <v>177</v>
      </c>
      <c r="B6" s="7">
        <v>260658.88</v>
      </c>
    </row>
    <row r="7" spans="1:2" x14ac:dyDescent="0.25">
      <c r="A7" s="5" t="s">
        <v>178</v>
      </c>
      <c r="B7" s="7">
        <v>458277.08999999997</v>
      </c>
    </row>
    <row r="8" spans="1:2" x14ac:dyDescent="0.25">
      <c r="A8" s="5" t="s">
        <v>179</v>
      </c>
      <c r="B8" s="7">
        <v>70088.92</v>
      </c>
    </row>
    <row r="9" spans="1:2" x14ac:dyDescent="0.25">
      <c r="A9" s="5" t="s">
        <v>180</v>
      </c>
      <c r="B9" s="7">
        <v>2258.1</v>
      </c>
    </row>
    <row r="10" spans="1:2" x14ac:dyDescent="0.25">
      <c r="A10" s="5" t="s">
        <v>181</v>
      </c>
      <c r="B10" s="7">
        <v>172511.77</v>
      </c>
    </row>
    <row r="11" spans="1:2" x14ac:dyDescent="0.25">
      <c r="A11" s="5" t="s">
        <v>182</v>
      </c>
      <c r="B11" s="7">
        <v>900</v>
      </c>
    </row>
    <row r="12" spans="1:2" x14ac:dyDescent="0.25">
      <c r="A12" s="5" t="s">
        <v>183</v>
      </c>
      <c r="B12" s="7">
        <v>1787107.44</v>
      </c>
    </row>
    <row r="13" spans="1:2" x14ac:dyDescent="0.25">
      <c r="B13"/>
    </row>
    <row r="14" spans="1:2" x14ac:dyDescent="0.25">
      <c r="B14"/>
    </row>
    <row r="15" spans="1:2" x14ac:dyDescent="0.25">
      <c r="B15"/>
    </row>
    <row r="16" spans="1:2" x14ac:dyDescent="0.25">
      <c r="B16"/>
    </row>
    <row r="17" spans="2:2" x14ac:dyDescent="0.25">
      <c r="B17"/>
    </row>
    <row r="18" spans="2:2" x14ac:dyDescent="0.25">
      <c r="B18"/>
    </row>
    <row r="19" spans="2:2" x14ac:dyDescent="0.25">
      <c r="B19"/>
    </row>
    <row r="20" spans="2:2" x14ac:dyDescent="0.25">
      <c r="B20"/>
    </row>
    <row r="21" spans="2:2" x14ac:dyDescent="0.25">
      <c r="B21"/>
    </row>
    <row r="22" spans="2:2" x14ac:dyDescent="0.25">
      <c r="B22"/>
    </row>
    <row r="23" spans="2:2" x14ac:dyDescent="0.25">
      <c r="B23"/>
    </row>
    <row r="24" spans="2:2" x14ac:dyDescent="0.25">
      <c r="B24"/>
    </row>
    <row r="25" spans="2:2" x14ac:dyDescent="0.25">
      <c r="B25"/>
    </row>
    <row r="26" spans="2:2" x14ac:dyDescent="0.25">
      <c r="B26"/>
    </row>
    <row r="27" spans="2:2" x14ac:dyDescent="0.25">
      <c r="B27"/>
    </row>
    <row r="28" spans="2:2" x14ac:dyDescent="0.25">
      <c r="B28"/>
    </row>
    <row r="29" spans="2:2" x14ac:dyDescent="0.25">
      <c r="B29"/>
    </row>
    <row r="30" spans="2:2" x14ac:dyDescent="0.25">
      <c r="B30"/>
    </row>
    <row r="31" spans="2:2" x14ac:dyDescent="0.25">
      <c r="B31"/>
    </row>
    <row r="32" spans="2:2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  <row r="39" spans="2:2" x14ac:dyDescent="0.25">
      <c r="B39"/>
    </row>
    <row r="40" spans="2:2" x14ac:dyDescent="0.25">
      <c r="B40"/>
    </row>
    <row r="41" spans="2:2" x14ac:dyDescent="0.25">
      <c r="B41"/>
    </row>
    <row r="42" spans="2:2" x14ac:dyDescent="0.25">
      <c r="B42"/>
    </row>
    <row r="43" spans="2:2" x14ac:dyDescent="0.25">
      <c r="B43"/>
    </row>
    <row r="44" spans="2:2" x14ac:dyDescent="0.25">
      <c r="B44"/>
    </row>
    <row r="45" spans="2:2" x14ac:dyDescent="0.25">
      <c r="B45"/>
    </row>
    <row r="46" spans="2:2" x14ac:dyDescent="0.25">
      <c r="B46"/>
    </row>
    <row r="47" spans="2:2" x14ac:dyDescent="0.25">
      <c r="B47"/>
    </row>
    <row r="48" spans="2:2" x14ac:dyDescent="0.25">
      <c r="B48"/>
    </row>
    <row r="49" spans="2:2" x14ac:dyDescent="0.25">
      <c r="B49"/>
    </row>
    <row r="50" spans="2:2" x14ac:dyDescent="0.25">
      <c r="B50"/>
    </row>
    <row r="51" spans="2:2" x14ac:dyDescent="0.25">
      <c r="B51"/>
    </row>
    <row r="52" spans="2:2" x14ac:dyDescent="0.25">
      <c r="B52"/>
    </row>
    <row r="53" spans="2:2" x14ac:dyDescent="0.25">
      <c r="B53"/>
    </row>
    <row r="54" spans="2:2" x14ac:dyDescent="0.25">
      <c r="B54"/>
    </row>
    <row r="55" spans="2:2" x14ac:dyDescent="0.25">
      <c r="B55"/>
    </row>
    <row r="56" spans="2:2" x14ac:dyDescent="0.25">
      <c r="B56"/>
    </row>
    <row r="57" spans="2:2" x14ac:dyDescent="0.25">
      <c r="B57"/>
    </row>
    <row r="58" spans="2:2" x14ac:dyDescent="0.25">
      <c r="B58"/>
    </row>
    <row r="59" spans="2:2" x14ac:dyDescent="0.25">
      <c r="B59"/>
    </row>
    <row r="60" spans="2:2" x14ac:dyDescent="0.25">
      <c r="B60"/>
    </row>
    <row r="61" spans="2:2" x14ac:dyDescent="0.25">
      <c r="B61"/>
    </row>
    <row r="62" spans="2:2" x14ac:dyDescent="0.25">
      <c r="B62"/>
    </row>
    <row r="63" spans="2:2" x14ac:dyDescent="0.25">
      <c r="B63"/>
    </row>
    <row r="64" spans="2:2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  <row r="175" spans="2:2" x14ac:dyDescent="0.25">
      <c r="B175"/>
    </row>
    <row r="176" spans="2:2" x14ac:dyDescent="0.25">
      <c r="B176"/>
    </row>
    <row r="177" spans="2:2" x14ac:dyDescent="0.25">
      <c r="B17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75D8F-4291-42BD-AED7-57A208A179FB}">
  <dimension ref="A1:J499"/>
  <sheetViews>
    <sheetView topLeftCell="A490" workbookViewId="0">
      <selection activeCell="J499" sqref="J499"/>
    </sheetView>
  </sheetViews>
  <sheetFormatPr baseColWidth="10" defaultRowHeight="15" x14ac:dyDescent="0.25"/>
  <cols>
    <col min="2" max="2" width="5.42578125" bestFit="1" customWidth="1"/>
    <col min="4" max="4" width="81.28515625" customWidth="1"/>
    <col min="5" max="5" width="13.140625" bestFit="1" customWidth="1"/>
    <col min="9" max="9" width="13.140625" customWidth="1"/>
    <col min="10" max="10" width="13.28515625" customWidth="1"/>
  </cols>
  <sheetData>
    <row r="1" spans="1:10" ht="60" x14ac:dyDescent="0.25">
      <c r="A1" s="1" t="s">
        <v>0</v>
      </c>
      <c r="B1" s="1" t="s">
        <v>173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>
        <v>2002</v>
      </c>
      <c r="B2" s="2" t="str">
        <f>MID(C2,1,1)</f>
        <v>1</v>
      </c>
      <c r="C2" s="2">
        <v>11500</v>
      </c>
      <c r="D2" s="2" t="s">
        <v>9</v>
      </c>
      <c r="E2" s="3">
        <v>30737.39</v>
      </c>
      <c r="F2" s="3">
        <v>0</v>
      </c>
      <c r="G2" s="3">
        <v>0</v>
      </c>
      <c r="H2" s="3">
        <v>0</v>
      </c>
      <c r="I2" s="3">
        <v>0</v>
      </c>
      <c r="J2" s="3">
        <v>30737.39</v>
      </c>
    </row>
    <row r="3" spans="1:10" x14ac:dyDescent="0.25">
      <c r="A3" s="2">
        <v>2002</v>
      </c>
      <c r="B3" s="2" t="str">
        <f t="shared" ref="B3:B66" si="0">MID(C3,1,1)</f>
        <v>1</v>
      </c>
      <c r="C3" s="2">
        <v>11600</v>
      </c>
      <c r="D3" s="2" t="s">
        <v>10</v>
      </c>
      <c r="E3" s="3">
        <v>1092.6400000000001</v>
      </c>
      <c r="F3" s="3">
        <v>0</v>
      </c>
      <c r="G3" s="3">
        <v>0</v>
      </c>
      <c r="H3" s="3">
        <v>0</v>
      </c>
      <c r="I3" s="3">
        <v>0</v>
      </c>
      <c r="J3" s="3">
        <v>1092.6400000000001</v>
      </c>
    </row>
    <row r="4" spans="1:10" x14ac:dyDescent="0.25">
      <c r="A4" s="2">
        <v>2002</v>
      </c>
      <c r="B4" s="2" t="str">
        <f t="shared" si="0"/>
        <v>3</v>
      </c>
      <c r="C4" s="2">
        <v>30200</v>
      </c>
      <c r="D4" s="2" t="s">
        <v>11</v>
      </c>
      <c r="E4" s="3">
        <v>9301.0499999999993</v>
      </c>
      <c r="F4" s="3">
        <v>0</v>
      </c>
      <c r="G4" s="3">
        <v>0</v>
      </c>
      <c r="H4" s="3">
        <v>0</v>
      </c>
      <c r="I4" s="3">
        <v>0</v>
      </c>
      <c r="J4" s="3">
        <v>9301.0499999999993</v>
      </c>
    </row>
    <row r="5" spans="1:10" x14ac:dyDescent="0.25">
      <c r="A5" s="2">
        <v>2002</v>
      </c>
      <c r="B5" s="2" t="str">
        <f t="shared" si="0"/>
        <v>3</v>
      </c>
      <c r="C5" s="2">
        <v>33100</v>
      </c>
      <c r="D5" s="2" t="s">
        <v>12</v>
      </c>
      <c r="E5" s="3">
        <v>604.22</v>
      </c>
      <c r="F5" s="3">
        <v>0</v>
      </c>
      <c r="G5" s="3">
        <v>0</v>
      </c>
      <c r="H5" s="3">
        <v>0</v>
      </c>
      <c r="I5" s="3">
        <v>0</v>
      </c>
      <c r="J5" s="3">
        <v>604.22</v>
      </c>
    </row>
    <row r="6" spans="1:10" x14ac:dyDescent="0.25">
      <c r="A6" s="2">
        <v>2002</v>
      </c>
      <c r="B6" s="2" t="str">
        <f t="shared" si="0"/>
        <v>3</v>
      </c>
      <c r="C6" s="2">
        <v>34916</v>
      </c>
      <c r="D6" s="2" t="s">
        <v>13</v>
      </c>
      <c r="E6" s="3">
        <v>329.85</v>
      </c>
      <c r="F6" s="3">
        <v>0</v>
      </c>
      <c r="G6" s="3">
        <v>0</v>
      </c>
      <c r="H6" s="3">
        <v>0</v>
      </c>
      <c r="I6" s="3">
        <v>0</v>
      </c>
      <c r="J6" s="3">
        <v>329.85</v>
      </c>
    </row>
    <row r="7" spans="1:10" x14ac:dyDescent="0.25">
      <c r="A7" s="2">
        <v>2002</v>
      </c>
      <c r="B7" s="2" t="str">
        <f t="shared" si="0"/>
        <v>3</v>
      </c>
      <c r="C7" s="2">
        <v>39120</v>
      </c>
      <c r="D7" s="2" t="s">
        <v>14</v>
      </c>
      <c r="E7" s="3">
        <v>6474.3</v>
      </c>
      <c r="F7" s="3">
        <v>0</v>
      </c>
      <c r="G7" s="3">
        <v>0</v>
      </c>
      <c r="H7" s="3">
        <v>0</v>
      </c>
      <c r="I7" s="3">
        <v>0</v>
      </c>
      <c r="J7" s="3">
        <v>6474.3</v>
      </c>
    </row>
    <row r="8" spans="1:10" x14ac:dyDescent="0.25">
      <c r="A8" s="2">
        <v>2002</v>
      </c>
      <c r="B8" s="2" t="str">
        <f t="shared" si="0"/>
        <v>3</v>
      </c>
      <c r="C8" s="2">
        <v>39121</v>
      </c>
      <c r="D8" s="2" t="s">
        <v>15</v>
      </c>
      <c r="E8" s="3">
        <v>2243.9699999999998</v>
      </c>
      <c r="F8" s="3">
        <v>0</v>
      </c>
      <c r="G8" s="3">
        <v>0</v>
      </c>
      <c r="H8" s="3">
        <v>0</v>
      </c>
      <c r="I8" s="3">
        <v>0</v>
      </c>
      <c r="J8" s="3">
        <v>2243.9699999999998</v>
      </c>
    </row>
    <row r="9" spans="1:10" x14ac:dyDescent="0.25">
      <c r="A9" s="2">
        <v>2002</v>
      </c>
      <c r="B9" s="2" t="str">
        <f t="shared" si="0"/>
        <v>3</v>
      </c>
      <c r="C9" s="2">
        <v>39211</v>
      </c>
      <c r="D9" s="2" t="s">
        <v>16</v>
      </c>
      <c r="E9" s="3">
        <v>30.7</v>
      </c>
      <c r="F9" s="3">
        <v>0</v>
      </c>
      <c r="G9" s="3">
        <v>0</v>
      </c>
      <c r="H9" s="3">
        <v>0</v>
      </c>
      <c r="I9" s="3">
        <v>0</v>
      </c>
      <c r="J9" s="3">
        <v>30.7</v>
      </c>
    </row>
    <row r="10" spans="1:10" x14ac:dyDescent="0.25">
      <c r="A10" s="2">
        <v>2002</v>
      </c>
      <c r="B10" s="2" t="str">
        <f t="shared" si="0"/>
        <v>3</v>
      </c>
      <c r="C10" s="2">
        <v>39300</v>
      </c>
      <c r="D10" s="2" t="s">
        <v>17</v>
      </c>
      <c r="E10" s="3">
        <v>42.64</v>
      </c>
      <c r="F10" s="3">
        <v>0</v>
      </c>
      <c r="G10" s="3">
        <v>0</v>
      </c>
      <c r="H10" s="3">
        <v>0</v>
      </c>
      <c r="I10" s="3">
        <v>0</v>
      </c>
      <c r="J10" s="3">
        <v>42.64</v>
      </c>
    </row>
    <row r="11" spans="1:10" x14ac:dyDescent="0.25">
      <c r="A11" s="2">
        <v>2002</v>
      </c>
      <c r="B11" s="2" t="str">
        <f t="shared" si="0"/>
        <v>3</v>
      </c>
      <c r="C11" s="2">
        <v>39618</v>
      </c>
      <c r="D11" s="2" t="s">
        <v>18</v>
      </c>
      <c r="E11" s="3">
        <v>58.41</v>
      </c>
      <c r="F11" s="3">
        <v>0</v>
      </c>
      <c r="G11" s="3">
        <v>0</v>
      </c>
      <c r="H11" s="3">
        <v>0</v>
      </c>
      <c r="I11" s="3">
        <v>0</v>
      </c>
      <c r="J11" s="3">
        <v>58.41</v>
      </c>
    </row>
    <row r="12" spans="1:10" x14ac:dyDescent="0.25">
      <c r="A12" s="2">
        <v>2002</v>
      </c>
      <c r="B12" s="2" t="str">
        <f t="shared" si="0"/>
        <v>3</v>
      </c>
      <c r="C12" s="2">
        <v>39625</v>
      </c>
      <c r="D12" s="2" t="s">
        <v>18</v>
      </c>
      <c r="E12" s="3">
        <v>66321.490000000005</v>
      </c>
      <c r="F12" s="3">
        <v>0</v>
      </c>
      <c r="G12" s="3">
        <v>0</v>
      </c>
      <c r="H12" s="3">
        <v>0</v>
      </c>
      <c r="I12" s="3">
        <v>0</v>
      </c>
      <c r="J12" s="3">
        <v>66321.490000000005</v>
      </c>
    </row>
    <row r="13" spans="1:10" x14ac:dyDescent="0.25">
      <c r="A13" s="2">
        <v>2002</v>
      </c>
      <c r="B13" s="2" t="str">
        <f t="shared" si="0"/>
        <v>3</v>
      </c>
      <c r="C13" s="2">
        <v>39626</v>
      </c>
      <c r="D13" s="2" t="s">
        <v>18</v>
      </c>
      <c r="E13" s="3">
        <v>153.63</v>
      </c>
      <c r="F13" s="3">
        <v>0</v>
      </c>
      <c r="G13" s="3">
        <v>0</v>
      </c>
      <c r="H13" s="3">
        <v>0</v>
      </c>
      <c r="I13" s="3">
        <v>0</v>
      </c>
      <c r="J13" s="3">
        <v>153.63</v>
      </c>
    </row>
    <row r="14" spans="1:10" x14ac:dyDescent="0.25">
      <c r="A14" s="2">
        <v>2002</v>
      </c>
      <c r="B14" s="2" t="str">
        <f t="shared" si="0"/>
        <v>3</v>
      </c>
      <c r="C14" s="2">
        <v>39629</v>
      </c>
      <c r="D14" s="2" t="s">
        <v>18</v>
      </c>
      <c r="E14" s="3">
        <v>532.15</v>
      </c>
      <c r="F14" s="3">
        <v>0</v>
      </c>
      <c r="G14" s="3">
        <v>0</v>
      </c>
      <c r="H14" s="3">
        <v>0</v>
      </c>
      <c r="I14" s="3">
        <v>0</v>
      </c>
      <c r="J14" s="3">
        <v>532.15</v>
      </c>
    </row>
    <row r="15" spans="1:10" x14ac:dyDescent="0.25">
      <c r="A15" s="2">
        <v>2002</v>
      </c>
      <c r="B15" s="2" t="str">
        <f t="shared" si="0"/>
        <v>3</v>
      </c>
      <c r="C15" s="2">
        <v>39642</v>
      </c>
      <c r="D15" s="2" t="s">
        <v>18</v>
      </c>
      <c r="E15" s="3">
        <v>113.21</v>
      </c>
      <c r="F15" s="3">
        <v>0</v>
      </c>
      <c r="G15" s="3">
        <v>0</v>
      </c>
      <c r="H15" s="3">
        <v>0</v>
      </c>
      <c r="I15" s="3">
        <v>0</v>
      </c>
      <c r="J15" s="3">
        <v>113.21</v>
      </c>
    </row>
    <row r="16" spans="1:10" x14ac:dyDescent="0.25">
      <c r="A16" s="2">
        <v>2002</v>
      </c>
      <c r="B16" s="2" t="str">
        <f t="shared" si="0"/>
        <v>3</v>
      </c>
      <c r="C16" s="2">
        <v>39909</v>
      </c>
      <c r="D16" s="2" t="s">
        <v>19</v>
      </c>
      <c r="E16" s="3">
        <v>7.2</v>
      </c>
      <c r="F16" s="3">
        <v>0</v>
      </c>
      <c r="G16" s="3">
        <v>0</v>
      </c>
      <c r="H16" s="3">
        <v>0</v>
      </c>
      <c r="I16" s="3">
        <v>0</v>
      </c>
      <c r="J16" s="3">
        <v>7.2</v>
      </c>
    </row>
    <row r="17" spans="1:10" x14ac:dyDescent="0.25">
      <c r="A17" s="2">
        <v>2002</v>
      </c>
      <c r="B17" s="2" t="str">
        <f t="shared" si="0"/>
        <v>4</v>
      </c>
      <c r="C17" s="2">
        <v>45056</v>
      </c>
      <c r="D17" s="2" t="s">
        <v>20</v>
      </c>
      <c r="E17" s="3">
        <v>363.64</v>
      </c>
      <c r="F17" s="3">
        <v>0</v>
      </c>
      <c r="G17" s="3">
        <v>0</v>
      </c>
      <c r="H17" s="3">
        <v>0</v>
      </c>
      <c r="I17" s="3">
        <v>0</v>
      </c>
      <c r="J17" s="3">
        <v>363.64</v>
      </c>
    </row>
    <row r="18" spans="1:10" x14ac:dyDescent="0.25">
      <c r="A18" s="2">
        <v>2002</v>
      </c>
      <c r="B18" s="2" t="str">
        <f t="shared" si="0"/>
        <v>6</v>
      </c>
      <c r="C18" s="2">
        <v>60008</v>
      </c>
      <c r="D18" s="2" t="s">
        <v>21</v>
      </c>
      <c r="E18" s="3">
        <v>3642.11</v>
      </c>
      <c r="F18" s="3">
        <v>0</v>
      </c>
      <c r="G18" s="3">
        <v>0</v>
      </c>
      <c r="H18" s="3">
        <v>0</v>
      </c>
      <c r="I18" s="3">
        <v>0</v>
      </c>
      <c r="J18" s="3">
        <v>3642.11</v>
      </c>
    </row>
    <row r="19" spans="1:10" x14ac:dyDescent="0.25">
      <c r="A19" s="2">
        <v>2003</v>
      </c>
      <c r="B19" s="2" t="str">
        <f t="shared" si="0"/>
        <v>1</v>
      </c>
      <c r="C19" s="2">
        <v>11500</v>
      </c>
      <c r="D19" s="2" t="s">
        <v>9</v>
      </c>
      <c r="E19" s="3">
        <v>30350.97</v>
      </c>
      <c r="F19" s="3">
        <v>0</v>
      </c>
      <c r="G19" s="3">
        <v>0</v>
      </c>
      <c r="H19" s="3">
        <v>0</v>
      </c>
      <c r="I19" s="3">
        <v>0</v>
      </c>
      <c r="J19" s="3">
        <v>30350.97</v>
      </c>
    </row>
    <row r="20" spans="1:10" x14ac:dyDescent="0.25">
      <c r="A20" s="2">
        <v>2003</v>
      </c>
      <c r="B20" s="2" t="str">
        <f t="shared" si="0"/>
        <v>1</v>
      </c>
      <c r="C20" s="2">
        <v>11600</v>
      </c>
      <c r="D20" s="2" t="s">
        <v>10</v>
      </c>
      <c r="E20" s="3">
        <v>2830.87</v>
      </c>
      <c r="F20" s="3">
        <v>0</v>
      </c>
      <c r="G20" s="3">
        <v>0</v>
      </c>
      <c r="H20" s="3">
        <v>0</v>
      </c>
      <c r="I20" s="3">
        <v>0</v>
      </c>
      <c r="J20" s="3">
        <v>2830.87</v>
      </c>
    </row>
    <row r="21" spans="1:10" x14ac:dyDescent="0.25">
      <c r="A21" s="2">
        <v>2003</v>
      </c>
      <c r="B21" s="2" t="str">
        <f t="shared" si="0"/>
        <v>3</v>
      </c>
      <c r="C21" s="2">
        <v>30200</v>
      </c>
      <c r="D21" s="2" t="s">
        <v>11</v>
      </c>
      <c r="E21" s="3">
        <v>8739.66</v>
      </c>
      <c r="F21" s="3">
        <v>0</v>
      </c>
      <c r="G21" s="3">
        <v>0</v>
      </c>
      <c r="H21" s="3">
        <v>0</v>
      </c>
      <c r="I21" s="3">
        <v>0</v>
      </c>
      <c r="J21" s="3">
        <v>8739.66</v>
      </c>
    </row>
    <row r="22" spans="1:10" x14ac:dyDescent="0.25">
      <c r="A22" s="2">
        <v>2003</v>
      </c>
      <c r="B22" s="2" t="str">
        <f t="shared" si="0"/>
        <v>3</v>
      </c>
      <c r="C22" s="2">
        <v>33100</v>
      </c>
      <c r="D22" s="2" t="s">
        <v>12</v>
      </c>
      <c r="E22" s="3">
        <v>766.78</v>
      </c>
      <c r="F22" s="3">
        <v>0</v>
      </c>
      <c r="G22" s="3">
        <v>0</v>
      </c>
      <c r="H22" s="3">
        <v>0</v>
      </c>
      <c r="I22" s="3">
        <v>0</v>
      </c>
      <c r="J22" s="3">
        <v>766.78</v>
      </c>
    </row>
    <row r="23" spans="1:10" x14ac:dyDescent="0.25">
      <c r="A23" s="2">
        <v>2003</v>
      </c>
      <c r="B23" s="2" t="str">
        <f t="shared" si="0"/>
        <v>3</v>
      </c>
      <c r="C23" s="2">
        <v>33205</v>
      </c>
      <c r="D23" s="2" t="s">
        <v>22</v>
      </c>
      <c r="E23" s="3">
        <v>140.4</v>
      </c>
      <c r="F23" s="3">
        <v>0</v>
      </c>
      <c r="G23" s="3">
        <v>0</v>
      </c>
      <c r="H23" s="3">
        <v>0</v>
      </c>
      <c r="I23" s="3">
        <v>0</v>
      </c>
      <c r="J23" s="3">
        <v>140.4</v>
      </c>
    </row>
    <row r="24" spans="1:10" x14ac:dyDescent="0.25">
      <c r="A24" s="2">
        <v>2003</v>
      </c>
      <c r="B24" s="2" t="str">
        <f t="shared" si="0"/>
        <v>3</v>
      </c>
      <c r="C24" s="2">
        <v>33500</v>
      </c>
      <c r="D24" s="2" t="s">
        <v>23</v>
      </c>
      <c r="E24" s="3">
        <v>119.34</v>
      </c>
      <c r="F24" s="3">
        <v>0</v>
      </c>
      <c r="G24" s="3">
        <v>0</v>
      </c>
      <c r="H24" s="3">
        <v>0</v>
      </c>
      <c r="I24" s="3">
        <v>0</v>
      </c>
      <c r="J24" s="3">
        <v>119.34</v>
      </c>
    </row>
    <row r="25" spans="1:10" x14ac:dyDescent="0.25">
      <c r="A25" s="2">
        <v>2003</v>
      </c>
      <c r="B25" s="2" t="str">
        <f t="shared" si="0"/>
        <v>3</v>
      </c>
      <c r="C25" s="2">
        <v>34102</v>
      </c>
      <c r="D25" s="2" t="s">
        <v>24</v>
      </c>
      <c r="E25" s="3">
        <v>14</v>
      </c>
      <c r="F25" s="3">
        <v>0</v>
      </c>
      <c r="G25" s="3">
        <v>0</v>
      </c>
      <c r="H25" s="3">
        <v>0</v>
      </c>
      <c r="I25" s="3">
        <v>0</v>
      </c>
      <c r="J25" s="3">
        <v>14</v>
      </c>
    </row>
    <row r="26" spans="1:10" x14ac:dyDescent="0.25">
      <c r="A26" s="2">
        <v>2003</v>
      </c>
      <c r="B26" s="2" t="str">
        <f t="shared" si="0"/>
        <v>3</v>
      </c>
      <c r="C26" s="2">
        <v>34916</v>
      </c>
      <c r="D26" s="2" t="s">
        <v>13</v>
      </c>
      <c r="E26" s="3">
        <v>0.2</v>
      </c>
      <c r="F26" s="3">
        <v>0</v>
      </c>
      <c r="G26" s="3">
        <v>0</v>
      </c>
      <c r="H26" s="3">
        <v>0</v>
      </c>
      <c r="I26" s="3">
        <v>0</v>
      </c>
      <c r="J26" s="3">
        <v>0.2</v>
      </c>
    </row>
    <row r="27" spans="1:10" x14ac:dyDescent="0.25">
      <c r="A27" s="2">
        <v>2003</v>
      </c>
      <c r="B27" s="2" t="str">
        <f t="shared" si="0"/>
        <v>3</v>
      </c>
      <c r="C27" s="2">
        <v>39120</v>
      </c>
      <c r="D27" s="2" t="s">
        <v>14</v>
      </c>
      <c r="E27" s="3">
        <v>804</v>
      </c>
      <c r="F27" s="3">
        <v>0</v>
      </c>
      <c r="G27" s="3">
        <v>0</v>
      </c>
      <c r="H27" s="3">
        <v>0</v>
      </c>
      <c r="I27" s="3">
        <v>0</v>
      </c>
      <c r="J27" s="3">
        <v>804</v>
      </c>
    </row>
    <row r="28" spans="1:10" x14ac:dyDescent="0.25">
      <c r="A28" s="2">
        <v>2003</v>
      </c>
      <c r="B28" s="2" t="str">
        <f t="shared" si="0"/>
        <v>3</v>
      </c>
      <c r="C28" s="2">
        <v>39121</v>
      </c>
      <c r="D28" s="2" t="s">
        <v>15</v>
      </c>
      <c r="E28" s="3">
        <v>738</v>
      </c>
      <c r="F28" s="3">
        <v>0</v>
      </c>
      <c r="G28" s="3">
        <v>0</v>
      </c>
      <c r="H28" s="3">
        <v>0</v>
      </c>
      <c r="I28" s="3">
        <v>0</v>
      </c>
      <c r="J28" s="3">
        <v>738</v>
      </c>
    </row>
    <row r="29" spans="1:10" x14ac:dyDescent="0.25">
      <c r="A29" s="2">
        <v>2003</v>
      </c>
      <c r="B29" s="2" t="str">
        <f t="shared" si="0"/>
        <v>3</v>
      </c>
      <c r="C29" s="2">
        <v>39211</v>
      </c>
      <c r="D29" s="2" t="s">
        <v>16</v>
      </c>
      <c r="E29" s="3">
        <v>24.9</v>
      </c>
      <c r="F29" s="3">
        <v>0</v>
      </c>
      <c r="G29" s="3">
        <v>0</v>
      </c>
      <c r="H29" s="3">
        <v>0</v>
      </c>
      <c r="I29" s="3">
        <v>0</v>
      </c>
      <c r="J29" s="3">
        <v>24.9</v>
      </c>
    </row>
    <row r="30" spans="1:10" x14ac:dyDescent="0.25">
      <c r="A30" s="2">
        <v>2003</v>
      </c>
      <c r="B30" s="2" t="str">
        <f t="shared" si="0"/>
        <v>3</v>
      </c>
      <c r="C30" s="2">
        <v>39300</v>
      </c>
      <c r="D30" s="2" t="s">
        <v>17</v>
      </c>
      <c r="E30" s="3">
        <v>20.28</v>
      </c>
      <c r="F30" s="3">
        <v>0</v>
      </c>
      <c r="G30" s="3">
        <v>0</v>
      </c>
      <c r="H30" s="3">
        <v>0</v>
      </c>
      <c r="I30" s="3">
        <v>0</v>
      </c>
      <c r="J30" s="3">
        <v>20.28</v>
      </c>
    </row>
    <row r="31" spans="1:10" x14ac:dyDescent="0.25">
      <c r="A31" s="2">
        <v>2003</v>
      </c>
      <c r="B31" s="2" t="str">
        <f t="shared" si="0"/>
        <v>3</v>
      </c>
      <c r="C31" s="2">
        <v>39612</v>
      </c>
      <c r="D31" s="2" t="s">
        <v>18</v>
      </c>
      <c r="E31" s="3">
        <v>7638.2</v>
      </c>
      <c r="F31" s="3">
        <v>0</v>
      </c>
      <c r="G31" s="3">
        <v>0</v>
      </c>
      <c r="H31" s="3">
        <v>0</v>
      </c>
      <c r="I31" s="3">
        <v>0</v>
      </c>
      <c r="J31" s="3">
        <v>7638.2</v>
      </c>
    </row>
    <row r="32" spans="1:10" x14ac:dyDescent="0.25">
      <c r="A32" s="2">
        <v>2003</v>
      </c>
      <c r="B32" s="2" t="str">
        <f t="shared" si="0"/>
        <v>3</v>
      </c>
      <c r="C32" s="2">
        <v>39615</v>
      </c>
      <c r="D32" s="2" t="s">
        <v>18</v>
      </c>
      <c r="E32" s="3">
        <v>3650.53</v>
      </c>
      <c r="F32" s="3">
        <v>0</v>
      </c>
      <c r="G32" s="3">
        <v>0</v>
      </c>
      <c r="H32" s="3">
        <v>0</v>
      </c>
      <c r="I32" s="3">
        <v>0</v>
      </c>
      <c r="J32" s="3">
        <v>3650.53</v>
      </c>
    </row>
    <row r="33" spans="1:10" x14ac:dyDescent="0.25">
      <c r="A33" s="2">
        <v>2003</v>
      </c>
      <c r="B33" s="2" t="str">
        <f t="shared" si="0"/>
        <v>3</v>
      </c>
      <c r="C33" s="2">
        <v>39629</v>
      </c>
      <c r="D33" s="2" t="s">
        <v>18</v>
      </c>
      <c r="E33" s="3">
        <v>128.99</v>
      </c>
      <c r="F33" s="3">
        <v>0</v>
      </c>
      <c r="G33" s="3">
        <v>0</v>
      </c>
      <c r="H33" s="3">
        <v>0</v>
      </c>
      <c r="I33" s="3">
        <v>0</v>
      </c>
      <c r="J33" s="3">
        <v>128.99</v>
      </c>
    </row>
    <row r="34" spans="1:10" x14ac:dyDescent="0.25">
      <c r="A34" s="2">
        <v>2003</v>
      </c>
      <c r="B34" s="2" t="str">
        <f t="shared" si="0"/>
        <v>3</v>
      </c>
      <c r="C34" s="2">
        <v>39642</v>
      </c>
      <c r="D34" s="2" t="s">
        <v>18</v>
      </c>
      <c r="E34" s="3">
        <v>133.93</v>
      </c>
      <c r="F34" s="3">
        <v>0</v>
      </c>
      <c r="G34" s="3">
        <v>0</v>
      </c>
      <c r="H34" s="3">
        <v>0</v>
      </c>
      <c r="I34" s="3">
        <v>0</v>
      </c>
      <c r="J34" s="3">
        <v>133.93</v>
      </c>
    </row>
    <row r="35" spans="1:10" x14ac:dyDescent="0.25">
      <c r="A35" s="2">
        <v>2003</v>
      </c>
      <c r="B35" s="2" t="str">
        <f t="shared" si="0"/>
        <v>3</v>
      </c>
      <c r="C35" s="2">
        <v>39644</v>
      </c>
      <c r="D35" s="2" t="s">
        <v>18</v>
      </c>
      <c r="E35" s="3">
        <v>502.86</v>
      </c>
      <c r="F35" s="3">
        <v>0</v>
      </c>
      <c r="G35" s="3">
        <v>0</v>
      </c>
      <c r="H35" s="3">
        <v>0</v>
      </c>
      <c r="I35" s="3">
        <v>0</v>
      </c>
      <c r="J35" s="3">
        <v>502.86</v>
      </c>
    </row>
    <row r="36" spans="1:10" x14ac:dyDescent="0.25">
      <c r="A36" s="2">
        <v>2003</v>
      </c>
      <c r="B36" s="2" t="str">
        <f t="shared" si="0"/>
        <v>3</v>
      </c>
      <c r="C36" s="2">
        <v>39672</v>
      </c>
      <c r="D36" s="2" t="s">
        <v>18</v>
      </c>
      <c r="E36" s="3">
        <v>39.26</v>
      </c>
      <c r="F36" s="3">
        <v>0</v>
      </c>
      <c r="G36" s="3">
        <v>0</v>
      </c>
      <c r="H36" s="3">
        <v>0</v>
      </c>
      <c r="I36" s="3">
        <v>0</v>
      </c>
      <c r="J36" s="3">
        <v>39.26</v>
      </c>
    </row>
    <row r="37" spans="1:10" x14ac:dyDescent="0.25">
      <c r="A37" s="2">
        <v>2003</v>
      </c>
      <c r="B37" s="2" t="str">
        <f t="shared" si="0"/>
        <v>3</v>
      </c>
      <c r="C37" s="2">
        <v>39699</v>
      </c>
      <c r="D37" s="2" t="s">
        <v>18</v>
      </c>
      <c r="E37" s="3">
        <v>13.23</v>
      </c>
      <c r="F37" s="3">
        <v>0</v>
      </c>
      <c r="G37" s="3">
        <v>0</v>
      </c>
      <c r="H37" s="3">
        <v>0</v>
      </c>
      <c r="I37" s="3">
        <v>0</v>
      </c>
      <c r="J37" s="3">
        <v>13.23</v>
      </c>
    </row>
    <row r="38" spans="1:10" x14ac:dyDescent="0.25">
      <c r="A38" s="2">
        <v>2003</v>
      </c>
      <c r="B38" s="2" t="str">
        <f t="shared" si="0"/>
        <v>3</v>
      </c>
      <c r="C38" s="2">
        <v>39902</v>
      </c>
      <c r="D38" s="2" t="s">
        <v>19</v>
      </c>
      <c r="E38" s="3">
        <v>1240.95</v>
      </c>
      <c r="F38" s="3">
        <v>0</v>
      </c>
      <c r="G38" s="3">
        <v>0</v>
      </c>
      <c r="H38" s="3">
        <v>0</v>
      </c>
      <c r="I38" s="3">
        <v>0</v>
      </c>
      <c r="J38" s="3">
        <v>1240.95</v>
      </c>
    </row>
    <row r="39" spans="1:10" x14ac:dyDescent="0.25">
      <c r="A39" s="2">
        <v>2003</v>
      </c>
      <c r="B39" s="2" t="str">
        <f t="shared" si="0"/>
        <v>3</v>
      </c>
      <c r="C39" s="2">
        <v>39909</v>
      </c>
      <c r="D39" s="2" t="s">
        <v>19</v>
      </c>
      <c r="E39" s="3">
        <v>2.7</v>
      </c>
      <c r="F39" s="3">
        <v>0</v>
      </c>
      <c r="G39" s="3">
        <v>0</v>
      </c>
      <c r="H39" s="3">
        <v>0</v>
      </c>
      <c r="I39" s="3">
        <v>0</v>
      </c>
      <c r="J39" s="3">
        <v>2.7</v>
      </c>
    </row>
    <row r="40" spans="1:10" x14ac:dyDescent="0.25">
      <c r="A40" s="2">
        <v>2004</v>
      </c>
      <c r="B40" s="2" t="str">
        <f t="shared" si="0"/>
        <v>1</v>
      </c>
      <c r="C40" s="2">
        <v>11500</v>
      </c>
      <c r="D40" s="2" t="s">
        <v>9</v>
      </c>
      <c r="E40" s="3">
        <v>40964.99</v>
      </c>
      <c r="F40" s="3">
        <v>0</v>
      </c>
      <c r="G40" s="3">
        <v>0</v>
      </c>
      <c r="H40" s="3">
        <v>0</v>
      </c>
      <c r="I40" s="3">
        <v>0</v>
      </c>
      <c r="J40" s="3">
        <v>40964.99</v>
      </c>
    </row>
    <row r="41" spans="1:10" x14ac:dyDescent="0.25">
      <c r="A41" s="2">
        <v>2004</v>
      </c>
      <c r="B41" s="2" t="str">
        <f t="shared" si="0"/>
        <v>1</v>
      </c>
      <c r="C41" s="2">
        <v>11600</v>
      </c>
      <c r="D41" s="2" t="s">
        <v>10</v>
      </c>
      <c r="E41" s="3">
        <v>10057.700000000001</v>
      </c>
      <c r="F41" s="3">
        <v>0</v>
      </c>
      <c r="G41" s="3">
        <v>0</v>
      </c>
      <c r="H41" s="3">
        <v>0</v>
      </c>
      <c r="I41" s="3">
        <v>0</v>
      </c>
      <c r="J41" s="3">
        <v>10057.700000000001</v>
      </c>
    </row>
    <row r="42" spans="1:10" x14ac:dyDescent="0.25">
      <c r="A42" s="2">
        <v>2004</v>
      </c>
      <c r="B42" s="2" t="str">
        <f t="shared" si="0"/>
        <v>3</v>
      </c>
      <c r="C42" s="2">
        <v>30200</v>
      </c>
      <c r="D42" s="2" t="s">
        <v>11</v>
      </c>
      <c r="E42" s="3">
        <v>15005.53</v>
      </c>
      <c r="F42" s="3">
        <v>0</v>
      </c>
      <c r="G42" s="3">
        <v>0</v>
      </c>
      <c r="H42" s="3">
        <v>0</v>
      </c>
      <c r="I42" s="3">
        <v>0</v>
      </c>
      <c r="J42" s="3">
        <v>15005.53</v>
      </c>
    </row>
    <row r="43" spans="1:10" x14ac:dyDescent="0.25">
      <c r="A43" s="2">
        <v>2004</v>
      </c>
      <c r="B43" s="2" t="str">
        <f t="shared" si="0"/>
        <v>3</v>
      </c>
      <c r="C43" s="2">
        <v>33201</v>
      </c>
      <c r="D43" s="2" t="s">
        <v>22</v>
      </c>
      <c r="E43" s="3">
        <v>26.94</v>
      </c>
      <c r="F43" s="3">
        <v>0</v>
      </c>
      <c r="G43" s="3">
        <v>0</v>
      </c>
      <c r="H43" s="3">
        <v>0</v>
      </c>
      <c r="I43" s="3">
        <v>0</v>
      </c>
      <c r="J43" s="3">
        <v>26.94</v>
      </c>
    </row>
    <row r="44" spans="1:10" x14ac:dyDescent="0.25">
      <c r="A44" s="2">
        <v>2004</v>
      </c>
      <c r="B44" s="2" t="str">
        <f t="shared" si="0"/>
        <v>3</v>
      </c>
      <c r="C44" s="2">
        <v>39120</v>
      </c>
      <c r="D44" s="2" t="s">
        <v>14</v>
      </c>
      <c r="E44" s="3">
        <v>19476</v>
      </c>
      <c r="F44" s="3">
        <v>0</v>
      </c>
      <c r="G44" s="3">
        <v>0</v>
      </c>
      <c r="H44" s="3">
        <v>0</v>
      </c>
      <c r="I44" s="3">
        <v>0</v>
      </c>
      <c r="J44" s="3">
        <v>19476</v>
      </c>
    </row>
    <row r="45" spans="1:10" x14ac:dyDescent="0.25">
      <c r="A45" s="2">
        <v>2004</v>
      </c>
      <c r="B45" s="2" t="str">
        <f t="shared" si="0"/>
        <v>3</v>
      </c>
      <c r="C45" s="2">
        <v>39121</v>
      </c>
      <c r="D45" s="2" t="s">
        <v>15</v>
      </c>
      <c r="E45" s="3">
        <v>14202</v>
      </c>
      <c r="F45" s="3">
        <v>0</v>
      </c>
      <c r="G45" s="3">
        <v>0</v>
      </c>
      <c r="H45" s="3">
        <v>0</v>
      </c>
      <c r="I45" s="3">
        <v>0</v>
      </c>
      <c r="J45" s="3">
        <v>14202</v>
      </c>
    </row>
    <row r="46" spans="1:10" x14ac:dyDescent="0.25">
      <c r="A46" s="2">
        <v>2004</v>
      </c>
      <c r="B46" s="2" t="str">
        <f t="shared" si="0"/>
        <v>3</v>
      </c>
      <c r="C46" s="2">
        <v>39211</v>
      </c>
      <c r="D46" s="2" t="s">
        <v>16</v>
      </c>
      <c r="E46" s="3">
        <v>271.51</v>
      </c>
      <c r="F46" s="3">
        <v>0</v>
      </c>
      <c r="G46" s="3">
        <v>0</v>
      </c>
      <c r="H46" s="3">
        <v>0</v>
      </c>
      <c r="I46" s="3">
        <v>0</v>
      </c>
      <c r="J46" s="3">
        <v>271.51</v>
      </c>
    </row>
    <row r="47" spans="1:10" x14ac:dyDescent="0.25">
      <c r="A47" s="2">
        <v>2004</v>
      </c>
      <c r="B47" s="2" t="str">
        <f t="shared" si="0"/>
        <v>3</v>
      </c>
      <c r="C47" s="2">
        <v>39300</v>
      </c>
      <c r="D47" s="2" t="s">
        <v>17</v>
      </c>
      <c r="E47" s="3">
        <v>160.31</v>
      </c>
      <c r="F47" s="3">
        <v>0</v>
      </c>
      <c r="G47" s="3">
        <v>0</v>
      </c>
      <c r="H47" s="3">
        <v>0</v>
      </c>
      <c r="I47" s="3">
        <v>0</v>
      </c>
      <c r="J47" s="3">
        <v>160.31</v>
      </c>
    </row>
    <row r="48" spans="1:10" x14ac:dyDescent="0.25">
      <c r="A48" s="2">
        <v>2004</v>
      </c>
      <c r="B48" s="2" t="str">
        <f t="shared" si="0"/>
        <v>3</v>
      </c>
      <c r="C48" s="2">
        <v>39621</v>
      </c>
      <c r="D48" s="2" t="s">
        <v>18</v>
      </c>
      <c r="E48" s="3">
        <v>677.44</v>
      </c>
      <c r="F48" s="3">
        <v>0</v>
      </c>
      <c r="G48" s="3">
        <v>0</v>
      </c>
      <c r="H48" s="3">
        <v>0</v>
      </c>
      <c r="I48" s="3">
        <v>0</v>
      </c>
      <c r="J48" s="3">
        <v>677.44</v>
      </c>
    </row>
    <row r="49" spans="1:10" x14ac:dyDescent="0.25">
      <c r="A49" s="2">
        <v>2004</v>
      </c>
      <c r="B49" s="2" t="str">
        <f t="shared" si="0"/>
        <v>3</v>
      </c>
      <c r="C49" s="2">
        <v>39661</v>
      </c>
      <c r="D49" s="2" t="s">
        <v>18</v>
      </c>
      <c r="E49" s="3">
        <v>19.55</v>
      </c>
      <c r="F49" s="3">
        <v>0</v>
      </c>
      <c r="G49" s="3">
        <v>0</v>
      </c>
      <c r="H49" s="3">
        <v>0</v>
      </c>
      <c r="I49" s="3">
        <v>0</v>
      </c>
      <c r="J49" s="3">
        <v>19.55</v>
      </c>
    </row>
    <row r="50" spans="1:10" x14ac:dyDescent="0.25">
      <c r="A50" s="2">
        <v>2004</v>
      </c>
      <c r="B50" s="2" t="str">
        <f t="shared" si="0"/>
        <v>3</v>
      </c>
      <c r="C50" s="2">
        <v>39670</v>
      </c>
      <c r="D50" s="2" t="s">
        <v>18</v>
      </c>
      <c r="E50" s="3">
        <v>410.55</v>
      </c>
      <c r="F50" s="3">
        <v>0</v>
      </c>
      <c r="G50" s="3">
        <v>0</v>
      </c>
      <c r="H50" s="3">
        <v>0</v>
      </c>
      <c r="I50" s="3">
        <v>0</v>
      </c>
      <c r="J50" s="3">
        <v>410.55</v>
      </c>
    </row>
    <row r="51" spans="1:10" x14ac:dyDescent="0.25">
      <c r="A51" s="2">
        <v>2004</v>
      </c>
      <c r="B51" s="2" t="str">
        <f t="shared" si="0"/>
        <v>3</v>
      </c>
      <c r="C51" s="2">
        <v>39901</v>
      </c>
      <c r="D51" s="2" t="s">
        <v>19</v>
      </c>
      <c r="E51" s="3">
        <v>2127.14</v>
      </c>
      <c r="F51" s="3">
        <v>0</v>
      </c>
      <c r="G51" s="3">
        <v>0</v>
      </c>
      <c r="H51" s="3">
        <v>0</v>
      </c>
      <c r="I51" s="3">
        <v>0</v>
      </c>
      <c r="J51" s="3">
        <v>2127.14</v>
      </c>
    </row>
    <row r="52" spans="1:10" x14ac:dyDescent="0.25">
      <c r="A52" s="2">
        <v>2004</v>
      </c>
      <c r="B52" s="2" t="str">
        <f t="shared" si="0"/>
        <v>3</v>
      </c>
      <c r="C52" s="2">
        <v>39909</v>
      </c>
      <c r="D52" s="2" t="s">
        <v>19</v>
      </c>
      <c r="E52" s="3">
        <v>8.1</v>
      </c>
      <c r="F52" s="3">
        <v>0</v>
      </c>
      <c r="G52" s="3">
        <v>0</v>
      </c>
      <c r="H52" s="3">
        <v>0</v>
      </c>
      <c r="I52" s="3">
        <v>0</v>
      </c>
      <c r="J52" s="3">
        <v>8.1</v>
      </c>
    </row>
    <row r="53" spans="1:10" x14ac:dyDescent="0.25">
      <c r="A53" s="2">
        <v>2005</v>
      </c>
      <c r="B53" s="2" t="str">
        <f t="shared" si="0"/>
        <v>1</v>
      </c>
      <c r="C53" s="2">
        <v>11500</v>
      </c>
      <c r="D53" s="2" t="s">
        <v>9</v>
      </c>
      <c r="E53" s="3">
        <v>53586.57</v>
      </c>
      <c r="F53" s="3">
        <v>0</v>
      </c>
      <c r="G53" s="3">
        <v>0</v>
      </c>
      <c r="H53" s="3">
        <v>0</v>
      </c>
      <c r="I53" s="3">
        <v>0</v>
      </c>
      <c r="J53" s="3">
        <v>53586.57</v>
      </c>
    </row>
    <row r="54" spans="1:10" x14ac:dyDescent="0.25">
      <c r="A54" s="2">
        <v>2005</v>
      </c>
      <c r="B54" s="2" t="str">
        <f t="shared" si="0"/>
        <v>1</v>
      </c>
      <c r="C54" s="2">
        <v>11600</v>
      </c>
      <c r="D54" s="2" t="s">
        <v>10</v>
      </c>
      <c r="E54" s="3">
        <v>3634.16</v>
      </c>
      <c r="F54" s="3">
        <v>0</v>
      </c>
      <c r="G54" s="3">
        <v>0</v>
      </c>
      <c r="H54" s="3">
        <v>0</v>
      </c>
      <c r="I54" s="3">
        <v>0</v>
      </c>
      <c r="J54" s="3">
        <v>3634.16</v>
      </c>
    </row>
    <row r="55" spans="1:10" x14ac:dyDescent="0.25">
      <c r="A55" s="2">
        <v>2005</v>
      </c>
      <c r="B55" s="2" t="str">
        <f t="shared" si="0"/>
        <v>1</v>
      </c>
      <c r="C55" s="2">
        <v>13000</v>
      </c>
      <c r="D55" s="2" t="s">
        <v>25</v>
      </c>
      <c r="E55" s="3">
        <v>244.46</v>
      </c>
      <c r="F55" s="3">
        <v>0</v>
      </c>
      <c r="G55" s="3">
        <v>0</v>
      </c>
      <c r="H55" s="3">
        <v>0</v>
      </c>
      <c r="I55" s="3">
        <v>0</v>
      </c>
      <c r="J55" s="3">
        <v>244.46</v>
      </c>
    </row>
    <row r="56" spans="1:10" x14ac:dyDescent="0.25">
      <c r="A56" s="2">
        <v>2005</v>
      </c>
      <c r="B56" s="2" t="str">
        <f t="shared" si="0"/>
        <v>2</v>
      </c>
      <c r="C56" s="2">
        <v>29000</v>
      </c>
      <c r="D56" s="2" t="s">
        <v>26</v>
      </c>
      <c r="E56" s="3">
        <v>6.12</v>
      </c>
      <c r="F56" s="3">
        <v>0</v>
      </c>
      <c r="G56" s="3">
        <v>0</v>
      </c>
      <c r="H56" s="3">
        <v>0</v>
      </c>
      <c r="I56" s="3">
        <v>0</v>
      </c>
      <c r="J56" s="3">
        <v>6.12</v>
      </c>
    </row>
    <row r="57" spans="1:10" x14ac:dyDescent="0.25">
      <c r="A57" s="2">
        <v>2005</v>
      </c>
      <c r="B57" s="2" t="str">
        <f t="shared" si="0"/>
        <v>3</v>
      </c>
      <c r="C57" s="2">
        <v>30200</v>
      </c>
      <c r="D57" s="2" t="s">
        <v>11</v>
      </c>
      <c r="E57" s="3">
        <v>17227.310000000001</v>
      </c>
      <c r="F57" s="3">
        <v>0</v>
      </c>
      <c r="G57" s="3">
        <v>0</v>
      </c>
      <c r="H57" s="3">
        <v>0</v>
      </c>
      <c r="I57" s="3">
        <v>0</v>
      </c>
      <c r="J57" s="3">
        <v>17227.310000000001</v>
      </c>
    </row>
    <row r="58" spans="1:10" x14ac:dyDescent="0.25">
      <c r="A58" s="2">
        <v>2005</v>
      </c>
      <c r="B58" s="2" t="str">
        <f t="shared" si="0"/>
        <v>3</v>
      </c>
      <c r="C58" s="2">
        <v>30901</v>
      </c>
      <c r="D58" s="2" t="s">
        <v>27</v>
      </c>
      <c r="E58" s="3">
        <v>2257.1999999999998</v>
      </c>
      <c r="F58" s="3">
        <v>0</v>
      </c>
      <c r="G58" s="3">
        <v>0</v>
      </c>
      <c r="H58" s="3">
        <v>0</v>
      </c>
      <c r="I58" s="3">
        <v>0</v>
      </c>
      <c r="J58" s="3">
        <v>2257.1999999999998</v>
      </c>
    </row>
    <row r="59" spans="1:10" x14ac:dyDescent="0.25">
      <c r="A59" s="2">
        <v>2005</v>
      </c>
      <c r="B59" s="2" t="str">
        <f t="shared" si="0"/>
        <v>3</v>
      </c>
      <c r="C59" s="2">
        <v>31901</v>
      </c>
      <c r="D59" s="2" t="s">
        <v>28</v>
      </c>
      <c r="E59" s="3">
        <v>144.07</v>
      </c>
      <c r="F59" s="3">
        <v>0</v>
      </c>
      <c r="G59" s="3">
        <v>0</v>
      </c>
      <c r="H59" s="3">
        <v>0</v>
      </c>
      <c r="I59" s="3">
        <v>0</v>
      </c>
      <c r="J59" s="3">
        <v>144.07</v>
      </c>
    </row>
    <row r="60" spans="1:10" x14ac:dyDescent="0.25">
      <c r="A60" s="2">
        <v>2005</v>
      </c>
      <c r="B60" s="2" t="str">
        <f t="shared" si="0"/>
        <v>3</v>
      </c>
      <c r="C60" s="2">
        <v>32100</v>
      </c>
      <c r="D60" s="2" t="s">
        <v>29</v>
      </c>
      <c r="E60" s="3">
        <v>31.36</v>
      </c>
      <c r="F60" s="3">
        <v>0</v>
      </c>
      <c r="G60" s="3">
        <v>0</v>
      </c>
      <c r="H60" s="3">
        <v>0</v>
      </c>
      <c r="I60" s="3">
        <v>0</v>
      </c>
      <c r="J60" s="3">
        <v>31.36</v>
      </c>
    </row>
    <row r="61" spans="1:10" x14ac:dyDescent="0.25">
      <c r="A61" s="2">
        <v>2005</v>
      </c>
      <c r="B61" s="2" t="str">
        <f t="shared" si="0"/>
        <v>3</v>
      </c>
      <c r="C61" s="2">
        <v>34905</v>
      </c>
      <c r="D61" s="2" t="s">
        <v>13</v>
      </c>
      <c r="E61" s="3">
        <v>8662.5</v>
      </c>
      <c r="F61" s="3">
        <v>0</v>
      </c>
      <c r="G61" s="3">
        <v>0</v>
      </c>
      <c r="H61" s="3">
        <v>0</v>
      </c>
      <c r="I61" s="3">
        <v>0</v>
      </c>
      <c r="J61" s="3">
        <v>8662.5</v>
      </c>
    </row>
    <row r="62" spans="1:10" x14ac:dyDescent="0.25">
      <c r="A62" s="2">
        <v>2005</v>
      </c>
      <c r="B62" s="2" t="str">
        <f t="shared" si="0"/>
        <v>3</v>
      </c>
      <c r="C62" s="2">
        <v>34916</v>
      </c>
      <c r="D62" s="2" t="s">
        <v>13</v>
      </c>
      <c r="E62" s="3">
        <v>327.62</v>
      </c>
      <c r="F62" s="3">
        <v>0</v>
      </c>
      <c r="G62" s="3">
        <v>0</v>
      </c>
      <c r="H62" s="3">
        <v>0</v>
      </c>
      <c r="I62" s="3">
        <v>0</v>
      </c>
      <c r="J62" s="3">
        <v>327.62</v>
      </c>
    </row>
    <row r="63" spans="1:10" x14ac:dyDescent="0.25">
      <c r="A63" s="2">
        <v>2005</v>
      </c>
      <c r="B63" s="2" t="str">
        <f t="shared" si="0"/>
        <v>3</v>
      </c>
      <c r="C63" s="2">
        <v>39100</v>
      </c>
      <c r="D63" s="2" t="s">
        <v>30</v>
      </c>
      <c r="E63" s="3">
        <v>1128.68</v>
      </c>
      <c r="F63" s="3">
        <v>0</v>
      </c>
      <c r="G63" s="3">
        <v>0</v>
      </c>
      <c r="H63" s="3">
        <v>0</v>
      </c>
      <c r="I63" s="3">
        <v>0</v>
      </c>
      <c r="J63" s="3">
        <v>1128.68</v>
      </c>
    </row>
    <row r="64" spans="1:10" x14ac:dyDescent="0.25">
      <c r="A64" s="2">
        <v>2005</v>
      </c>
      <c r="B64" s="2" t="str">
        <f t="shared" si="0"/>
        <v>3</v>
      </c>
      <c r="C64" s="2">
        <v>39120</v>
      </c>
      <c r="D64" s="2" t="s">
        <v>14</v>
      </c>
      <c r="E64" s="3">
        <v>32142</v>
      </c>
      <c r="F64" s="3">
        <v>0</v>
      </c>
      <c r="G64" s="3">
        <v>0</v>
      </c>
      <c r="H64" s="3">
        <v>0</v>
      </c>
      <c r="I64" s="3">
        <v>0</v>
      </c>
      <c r="J64" s="3">
        <v>32142</v>
      </c>
    </row>
    <row r="65" spans="1:10" x14ac:dyDescent="0.25">
      <c r="A65" s="2">
        <v>2005</v>
      </c>
      <c r="B65" s="2" t="str">
        <f t="shared" si="0"/>
        <v>3</v>
      </c>
      <c r="C65" s="2">
        <v>39121</v>
      </c>
      <c r="D65" s="2" t="s">
        <v>15</v>
      </c>
      <c r="E65" s="3">
        <v>14940</v>
      </c>
      <c r="F65" s="3">
        <v>0</v>
      </c>
      <c r="G65" s="3">
        <v>0</v>
      </c>
      <c r="H65" s="3">
        <v>0</v>
      </c>
      <c r="I65" s="3">
        <v>0</v>
      </c>
      <c r="J65" s="3">
        <v>14940</v>
      </c>
    </row>
    <row r="66" spans="1:10" x14ac:dyDescent="0.25">
      <c r="A66" s="2">
        <v>2005</v>
      </c>
      <c r="B66" s="2" t="str">
        <f t="shared" si="0"/>
        <v>3</v>
      </c>
      <c r="C66" s="2">
        <v>39211</v>
      </c>
      <c r="D66" s="2" t="s">
        <v>16</v>
      </c>
      <c r="E66" s="3">
        <v>3.11</v>
      </c>
      <c r="F66" s="3">
        <v>0</v>
      </c>
      <c r="G66" s="3">
        <v>0</v>
      </c>
      <c r="H66" s="3">
        <v>0</v>
      </c>
      <c r="I66" s="3">
        <v>0</v>
      </c>
      <c r="J66" s="3">
        <v>3.11</v>
      </c>
    </row>
    <row r="67" spans="1:10" x14ac:dyDescent="0.25">
      <c r="A67" s="2">
        <v>2005</v>
      </c>
      <c r="B67" s="2" t="str">
        <f t="shared" ref="B67:B130" si="1">MID(C67,1,1)</f>
        <v>3</v>
      </c>
      <c r="C67" s="2">
        <v>39300</v>
      </c>
      <c r="D67" s="2" t="s">
        <v>17</v>
      </c>
      <c r="E67" s="3">
        <v>43.51</v>
      </c>
      <c r="F67" s="3">
        <v>0</v>
      </c>
      <c r="G67" s="3">
        <v>0</v>
      </c>
      <c r="H67" s="3">
        <v>0</v>
      </c>
      <c r="I67" s="3">
        <v>0</v>
      </c>
      <c r="J67" s="3">
        <v>43.51</v>
      </c>
    </row>
    <row r="68" spans="1:10" x14ac:dyDescent="0.25">
      <c r="A68" s="2">
        <v>2005</v>
      </c>
      <c r="B68" s="2" t="str">
        <f t="shared" si="1"/>
        <v>3</v>
      </c>
      <c r="C68" s="2">
        <v>39628</v>
      </c>
      <c r="D68" s="2" t="s">
        <v>18</v>
      </c>
      <c r="E68" s="3">
        <v>50</v>
      </c>
      <c r="F68" s="3">
        <v>0</v>
      </c>
      <c r="G68" s="3">
        <v>0</v>
      </c>
      <c r="H68" s="3">
        <v>0</v>
      </c>
      <c r="I68" s="3">
        <v>0</v>
      </c>
      <c r="J68" s="3">
        <v>50</v>
      </c>
    </row>
    <row r="69" spans="1:10" x14ac:dyDescent="0.25">
      <c r="A69" s="2">
        <v>2005</v>
      </c>
      <c r="B69" s="2" t="str">
        <f t="shared" si="1"/>
        <v>3</v>
      </c>
      <c r="C69" s="2">
        <v>39631</v>
      </c>
      <c r="D69" s="2" t="s">
        <v>18</v>
      </c>
      <c r="E69" s="3">
        <v>5.35</v>
      </c>
      <c r="F69" s="3">
        <v>0</v>
      </c>
      <c r="G69" s="3">
        <v>0</v>
      </c>
      <c r="H69" s="3">
        <v>0</v>
      </c>
      <c r="I69" s="3">
        <v>0</v>
      </c>
      <c r="J69" s="3">
        <v>5.35</v>
      </c>
    </row>
    <row r="70" spans="1:10" x14ac:dyDescent="0.25">
      <c r="A70" s="2">
        <v>2005</v>
      </c>
      <c r="B70" s="2" t="str">
        <f t="shared" si="1"/>
        <v>3</v>
      </c>
      <c r="C70" s="2">
        <v>39632</v>
      </c>
      <c r="D70" s="2" t="s">
        <v>18</v>
      </c>
      <c r="E70" s="3">
        <v>828</v>
      </c>
      <c r="F70" s="3">
        <v>0</v>
      </c>
      <c r="G70" s="3">
        <v>0</v>
      </c>
      <c r="H70" s="3">
        <v>0</v>
      </c>
      <c r="I70" s="3">
        <v>0</v>
      </c>
      <c r="J70" s="3">
        <v>828</v>
      </c>
    </row>
    <row r="71" spans="1:10" x14ac:dyDescent="0.25">
      <c r="A71" s="2">
        <v>2005</v>
      </c>
      <c r="B71" s="2" t="str">
        <f t="shared" si="1"/>
        <v>3</v>
      </c>
      <c r="C71" s="2">
        <v>39636</v>
      </c>
      <c r="D71" s="2" t="s">
        <v>18</v>
      </c>
      <c r="E71" s="3">
        <v>3004.76</v>
      </c>
      <c r="F71" s="3">
        <v>0</v>
      </c>
      <c r="G71" s="3">
        <v>0</v>
      </c>
      <c r="H71" s="3">
        <v>0</v>
      </c>
      <c r="I71" s="3">
        <v>0</v>
      </c>
      <c r="J71" s="3">
        <v>3004.76</v>
      </c>
    </row>
    <row r="72" spans="1:10" x14ac:dyDescent="0.25">
      <c r="A72" s="2">
        <v>2005</v>
      </c>
      <c r="B72" s="2" t="str">
        <f t="shared" si="1"/>
        <v>3</v>
      </c>
      <c r="C72" s="2">
        <v>39645</v>
      </c>
      <c r="D72" s="2" t="s">
        <v>18</v>
      </c>
      <c r="E72" s="3">
        <v>541.98</v>
      </c>
      <c r="F72" s="3">
        <v>0</v>
      </c>
      <c r="G72" s="3">
        <v>0</v>
      </c>
      <c r="H72" s="3">
        <v>0</v>
      </c>
      <c r="I72" s="3">
        <v>0</v>
      </c>
      <c r="J72" s="3">
        <v>541.98</v>
      </c>
    </row>
    <row r="73" spans="1:10" x14ac:dyDescent="0.25">
      <c r="A73" s="2">
        <v>2005</v>
      </c>
      <c r="B73" s="2" t="str">
        <f t="shared" si="1"/>
        <v>3</v>
      </c>
      <c r="C73" s="2">
        <v>39901</v>
      </c>
      <c r="D73" s="2" t="s">
        <v>19</v>
      </c>
      <c r="E73" s="3">
        <v>73.83</v>
      </c>
      <c r="F73" s="3">
        <v>0</v>
      </c>
      <c r="G73" s="3">
        <v>0</v>
      </c>
      <c r="H73" s="3">
        <v>0</v>
      </c>
      <c r="I73" s="3">
        <v>0</v>
      </c>
      <c r="J73" s="3">
        <v>73.83</v>
      </c>
    </row>
    <row r="74" spans="1:10" x14ac:dyDescent="0.25">
      <c r="A74" s="2">
        <v>2006</v>
      </c>
      <c r="B74" s="2" t="str">
        <f t="shared" si="1"/>
        <v>1</v>
      </c>
      <c r="C74" s="2">
        <v>11300</v>
      </c>
      <c r="D74" s="2" t="s">
        <v>31</v>
      </c>
      <c r="E74" s="3">
        <v>477.8</v>
      </c>
      <c r="F74" s="3">
        <v>0</v>
      </c>
      <c r="G74" s="3">
        <v>0</v>
      </c>
      <c r="H74" s="3">
        <v>0</v>
      </c>
      <c r="I74" s="3">
        <v>0</v>
      </c>
      <c r="J74" s="3">
        <v>477.8</v>
      </c>
    </row>
    <row r="75" spans="1:10" x14ac:dyDescent="0.25">
      <c r="A75" s="2">
        <v>2006</v>
      </c>
      <c r="B75" s="2" t="str">
        <f t="shared" si="1"/>
        <v>1</v>
      </c>
      <c r="C75" s="2">
        <v>11500</v>
      </c>
      <c r="D75" s="2" t="s">
        <v>9</v>
      </c>
      <c r="E75" s="3">
        <v>66162.16</v>
      </c>
      <c r="F75" s="3">
        <v>0</v>
      </c>
      <c r="G75" s="3">
        <v>0</v>
      </c>
      <c r="H75" s="3">
        <v>0</v>
      </c>
      <c r="I75" s="3">
        <v>0</v>
      </c>
      <c r="J75" s="3">
        <v>66162.16</v>
      </c>
    </row>
    <row r="76" spans="1:10" x14ac:dyDescent="0.25">
      <c r="A76" s="2">
        <v>2006</v>
      </c>
      <c r="B76" s="2" t="str">
        <f t="shared" si="1"/>
        <v>1</v>
      </c>
      <c r="C76" s="2">
        <v>11600</v>
      </c>
      <c r="D76" s="2" t="s">
        <v>10</v>
      </c>
      <c r="E76" s="3">
        <v>40655.94</v>
      </c>
      <c r="F76" s="3">
        <v>0</v>
      </c>
      <c r="G76" s="3">
        <v>0</v>
      </c>
      <c r="H76" s="3">
        <v>0</v>
      </c>
      <c r="I76" s="3">
        <v>0</v>
      </c>
      <c r="J76" s="3">
        <v>40655.94</v>
      </c>
    </row>
    <row r="77" spans="1:10" x14ac:dyDescent="0.25">
      <c r="A77" s="2">
        <v>2006</v>
      </c>
      <c r="B77" s="2" t="str">
        <f t="shared" si="1"/>
        <v>3</v>
      </c>
      <c r="C77" s="2">
        <v>30200</v>
      </c>
      <c r="D77" s="2" t="s">
        <v>11</v>
      </c>
      <c r="E77" s="3">
        <v>21758.54</v>
      </c>
      <c r="F77" s="3">
        <v>0</v>
      </c>
      <c r="G77" s="3">
        <v>0</v>
      </c>
      <c r="H77" s="3">
        <v>0</v>
      </c>
      <c r="I77" s="3">
        <v>0</v>
      </c>
      <c r="J77" s="3">
        <v>21758.54</v>
      </c>
    </row>
    <row r="78" spans="1:10" x14ac:dyDescent="0.25">
      <c r="A78" s="2">
        <v>2006</v>
      </c>
      <c r="B78" s="2" t="str">
        <f t="shared" si="1"/>
        <v>3</v>
      </c>
      <c r="C78" s="2">
        <v>32904</v>
      </c>
      <c r="D78" s="2" t="s">
        <v>32</v>
      </c>
      <c r="E78" s="3">
        <v>405.92</v>
      </c>
      <c r="F78" s="3">
        <v>0</v>
      </c>
      <c r="G78" s="3">
        <v>0</v>
      </c>
      <c r="H78" s="3">
        <v>0</v>
      </c>
      <c r="I78" s="3">
        <v>0</v>
      </c>
      <c r="J78" s="3">
        <v>405.92</v>
      </c>
    </row>
    <row r="79" spans="1:10" x14ac:dyDescent="0.25">
      <c r="A79" s="2">
        <v>2006</v>
      </c>
      <c r="B79" s="2" t="str">
        <f t="shared" si="1"/>
        <v>3</v>
      </c>
      <c r="C79" s="2">
        <v>33201</v>
      </c>
      <c r="D79" s="2" t="s">
        <v>22</v>
      </c>
      <c r="E79" s="3">
        <v>1117.44</v>
      </c>
      <c r="F79" s="3">
        <v>0</v>
      </c>
      <c r="G79" s="3">
        <v>0</v>
      </c>
      <c r="H79" s="3">
        <v>0</v>
      </c>
      <c r="I79" s="3">
        <v>0</v>
      </c>
      <c r="J79" s="3">
        <v>1117.44</v>
      </c>
    </row>
    <row r="80" spans="1:10" x14ac:dyDescent="0.25">
      <c r="A80" s="2">
        <v>2006</v>
      </c>
      <c r="B80" s="2" t="str">
        <f t="shared" si="1"/>
        <v>3</v>
      </c>
      <c r="C80" s="2">
        <v>34916</v>
      </c>
      <c r="D80" s="2" t="s">
        <v>13</v>
      </c>
      <c r="E80" s="3">
        <v>869.74</v>
      </c>
      <c r="F80" s="3">
        <v>0</v>
      </c>
      <c r="G80" s="3">
        <v>0</v>
      </c>
      <c r="H80" s="3">
        <v>0</v>
      </c>
      <c r="I80" s="3">
        <v>0</v>
      </c>
      <c r="J80" s="3">
        <v>869.74</v>
      </c>
    </row>
    <row r="81" spans="1:10" x14ac:dyDescent="0.25">
      <c r="A81" s="2">
        <v>2006</v>
      </c>
      <c r="B81" s="2" t="str">
        <f t="shared" si="1"/>
        <v>3</v>
      </c>
      <c r="C81" s="2">
        <v>34917</v>
      </c>
      <c r="D81" s="2" t="s">
        <v>13</v>
      </c>
      <c r="E81" s="3">
        <v>70</v>
      </c>
      <c r="F81" s="3">
        <v>0</v>
      </c>
      <c r="G81" s="3">
        <v>0</v>
      </c>
      <c r="H81" s="3">
        <v>0</v>
      </c>
      <c r="I81" s="3">
        <v>0</v>
      </c>
      <c r="J81" s="3">
        <v>70</v>
      </c>
    </row>
    <row r="82" spans="1:10" x14ac:dyDescent="0.25">
      <c r="A82" s="2">
        <v>2006</v>
      </c>
      <c r="B82" s="2" t="str">
        <f t="shared" si="1"/>
        <v>3</v>
      </c>
      <c r="C82" s="2">
        <v>34919</v>
      </c>
      <c r="D82" s="2" t="s">
        <v>13</v>
      </c>
      <c r="E82" s="3">
        <v>50</v>
      </c>
      <c r="F82" s="3">
        <v>0</v>
      </c>
      <c r="G82" s="3">
        <v>0</v>
      </c>
      <c r="H82" s="3">
        <v>0</v>
      </c>
      <c r="I82" s="3">
        <v>0</v>
      </c>
      <c r="J82" s="3">
        <v>50</v>
      </c>
    </row>
    <row r="83" spans="1:10" x14ac:dyDescent="0.25">
      <c r="A83" s="2">
        <v>2006</v>
      </c>
      <c r="B83" s="2" t="str">
        <f t="shared" si="1"/>
        <v>3</v>
      </c>
      <c r="C83" s="2">
        <v>39120</v>
      </c>
      <c r="D83" s="2" t="s">
        <v>14</v>
      </c>
      <c r="E83" s="3">
        <v>8412</v>
      </c>
      <c r="F83" s="3">
        <v>0</v>
      </c>
      <c r="G83" s="3">
        <v>0</v>
      </c>
      <c r="H83" s="3">
        <v>0</v>
      </c>
      <c r="I83" s="3">
        <v>0</v>
      </c>
      <c r="J83" s="3">
        <v>8412</v>
      </c>
    </row>
    <row r="84" spans="1:10" x14ac:dyDescent="0.25">
      <c r="A84" s="2">
        <v>2006</v>
      </c>
      <c r="B84" s="2" t="str">
        <f t="shared" si="1"/>
        <v>3</v>
      </c>
      <c r="C84" s="2">
        <v>39121</v>
      </c>
      <c r="D84" s="2" t="s">
        <v>15</v>
      </c>
      <c r="E84" s="3">
        <v>2858.4</v>
      </c>
      <c r="F84" s="3">
        <v>0</v>
      </c>
      <c r="G84" s="3">
        <v>0</v>
      </c>
      <c r="H84" s="3">
        <v>0</v>
      </c>
      <c r="I84" s="3">
        <v>0</v>
      </c>
      <c r="J84" s="3">
        <v>2858.4</v>
      </c>
    </row>
    <row r="85" spans="1:10" x14ac:dyDescent="0.25">
      <c r="A85" s="2">
        <v>2006</v>
      </c>
      <c r="B85" s="2" t="str">
        <f t="shared" si="1"/>
        <v>3</v>
      </c>
      <c r="C85" s="2">
        <v>39211</v>
      </c>
      <c r="D85" s="2" t="s">
        <v>16</v>
      </c>
      <c r="E85" s="3">
        <v>2268.13</v>
      </c>
      <c r="F85" s="3">
        <v>0</v>
      </c>
      <c r="G85" s="3">
        <v>0</v>
      </c>
      <c r="H85" s="3">
        <v>0</v>
      </c>
      <c r="I85" s="3">
        <v>0</v>
      </c>
      <c r="J85" s="3">
        <v>2268.13</v>
      </c>
    </row>
    <row r="86" spans="1:10" x14ac:dyDescent="0.25">
      <c r="A86" s="2">
        <v>2006</v>
      </c>
      <c r="B86" s="2" t="str">
        <f t="shared" si="1"/>
        <v>3</v>
      </c>
      <c r="C86" s="2">
        <v>39300</v>
      </c>
      <c r="D86" s="2" t="s">
        <v>17</v>
      </c>
      <c r="E86" s="3">
        <v>227.13</v>
      </c>
      <c r="F86" s="3">
        <v>0</v>
      </c>
      <c r="G86" s="3">
        <v>0</v>
      </c>
      <c r="H86" s="3">
        <v>0</v>
      </c>
      <c r="I86" s="3">
        <v>0</v>
      </c>
      <c r="J86" s="3">
        <v>227.13</v>
      </c>
    </row>
    <row r="87" spans="1:10" x14ac:dyDescent="0.25">
      <c r="A87" s="2">
        <v>2006</v>
      </c>
      <c r="B87" s="2" t="str">
        <f t="shared" si="1"/>
        <v>3</v>
      </c>
      <c r="C87" s="2">
        <v>39600</v>
      </c>
      <c r="D87" s="2" t="s">
        <v>33</v>
      </c>
      <c r="E87" s="3">
        <v>880.75</v>
      </c>
      <c r="F87" s="3">
        <v>0</v>
      </c>
      <c r="G87" s="3">
        <v>0</v>
      </c>
      <c r="H87" s="3">
        <v>0</v>
      </c>
      <c r="I87" s="3">
        <v>0</v>
      </c>
      <c r="J87" s="3">
        <v>880.75</v>
      </c>
    </row>
    <row r="88" spans="1:10" x14ac:dyDescent="0.25">
      <c r="A88" s="2">
        <v>2006</v>
      </c>
      <c r="B88" s="2" t="str">
        <f t="shared" si="1"/>
        <v>3</v>
      </c>
      <c r="C88" s="2">
        <v>39628</v>
      </c>
      <c r="D88" s="2" t="s">
        <v>18</v>
      </c>
      <c r="E88" s="3">
        <v>170.39</v>
      </c>
      <c r="F88" s="3">
        <v>0</v>
      </c>
      <c r="G88" s="3">
        <v>0</v>
      </c>
      <c r="H88" s="3">
        <v>0</v>
      </c>
      <c r="I88" s="3">
        <v>0</v>
      </c>
      <c r="J88" s="3">
        <v>170.39</v>
      </c>
    </row>
    <row r="89" spans="1:10" x14ac:dyDescent="0.25">
      <c r="A89" s="2">
        <v>2006</v>
      </c>
      <c r="B89" s="2" t="str">
        <f t="shared" si="1"/>
        <v>3</v>
      </c>
      <c r="C89" s="2">
        <v>39634</v>
      </c>
      <c r="D89" s="2" t="s">
        <v>18</v>
      </c>
      <c r="E89" s="3">
        <v>859.56</v>
      </c>
      <c r="F89" s="3">
        <v>0</v>
      </c>
      <c r="G89" s="3">
        <v>0</v>
      </c>
      <c r="H89" s="3">
        <v>0</v>
      </c>
      <c r="I89" s="3">
        <v>0</v>
      </c>
      <c r="J89" s="3">
        <v>859.56</v>
      </c>
    </row>
    <row r="90" spans="1:10" x14ac:dyDescent="0.25">
      <c r="A90" s="2">
        <v>2006</v>
      </c>
      <c r="B90" s="2" t="str">
        <f t="shared" si="1"/>
        <v>3</v>
      </c>
      <c r="C90" s="2">
        <v>39645</v>
      </c>
      <c r="D90" s="2" t="s">
        <v>18</v>
      </c>
      <c r="E90" s="3">
        <v>1037.06</v>
      </c>
      <c r="F90" s="3">
        <v>0</v>
      </c>
      <c r="G90" s="3">
        <v>0</v>
      </c>
      <c r="H90" s="3">
        <v>0</v>
      </c>
      <c r="I90" s="3">
        <v>0</v>
      </c>
      <c r="J90" s="3">
        <v>1037.06</v>
      </c>
    </row>
    <row r="91" spans="1:10" x14ac:dyDescent="0.25">
      <c r="A91" s="2">
        <v>2006</v>
      </c>
      <c r="B91" s="2" t="str">
        <f t="shared" si="1"/>
        <v>3</v>
      </c>
      <c r="C91" s="2">
        <v>39902</v>
      </c>
      <c r="D91" s="2" t="s">
        <v>19</v>
      </c>
      <c r="E91" s="3">
        <v>47.9</v>
      </c>
      <c r="F91" s="3">
        <v>0</v>
      </c>
      <c r="G91" s="3">
        <v>0</v>
      </c>
      <c r="H91" s="3">
        <v>0</v>
      </c>
      <c r="I91" s="3">
        <v>0</v>
      </c>
      <c r="J91" s="3">
        <v>47.9</v>
      </c>
    </row>
    <row r="92" spans="1:10" x14ac:dyDescent="0.25">
      <c r="A92" s="2">
        <v>2007</v>
      </c>
      <c r="B92" s="2" t="str">
        <f t="shared" si="1"/>
        <v>1</v>
      </c>
      <c r="C92" s="2">
        <v>11300</v>
      </c>
      <c r="D92" s="2" t="s">
        <v>31</v>
      </c>
      <c r="E92" s="3">
        <v>626.27</v>
      </c>
      <c r="F92" s="3">
        <v>0</v>
      </c>
      <c r="G92" s="3">
        <v>0</v>
      </c>
      <c r="H92" s="3">
        <v>0</v>
      </c>
      <c r="I92" s="3">
        <v>117.68</v>
      </c>
      <c r="J92" s="3">
        <v>508.59</v>
      </c>
    </row>
    <row r="93" spans="1:10" x14ac:dyDescent="0.25">
      <c r="A93" s="2">
        <v>2007</v>
      </c>
      <c r="B93" s="2" t="str">
        <f t="shared" si="1"/>
        <v>1</v>
      </c>
      <c r="C93" s="2">
        <v>11500</v>
      </c>
      <c r="D93" s="2" t="s">
        <v>9</v>
      </c>
      <c r="E93" s="3">
        <v>94059.36</v>
      </c>
      <c r="F93" s="3">
        <v>0</v>
      </c>
      <c r="G93" s="3">
        <v>0</v>
      </c>
      <c r="H93" s="3">
        <v>0</v>
      </c>
      <c r="I93" s="3">
        <v>0</v>
      </c>
      <c r="J93" s="3">
        <v>94059.36</v>
      </c>
    </row>
    <row r="94" spans="1:10" x14ac:dyDescent="0.25">
      <c r="A94" s="2">
        <v>2007</v>
      </c>
      <c r="B94" s="2" t="str">
        <f t="shared" si="1"/>
        <v>1</v>
      </c>
      <c r="C94" s="2">
        <v>11600</v>
      </c>
      <c r="D94" s="2" t="s">
        <v>10</v>
      </c>
      <c r="E94" s="3">
        <v>2819.77</v>
      </c>
      <c r="F94" s="3">
        <v>0</v>
      </c>
      <c r="G94" s="3">
        <v>0</v>
      </c>
      <c r="H94" s="3">
        <v>0</v>
      </c>
      <c r="I94" s="3">
        <v>0</v>
      </c>
      <c r="J94" s="3">
        <v>2819.77</v>
      </c>
    </row>
    <row r="95" spans="1:10" x14ac:dyDescent="0.25">
      <c r="A95" s="2">
        <v>2007</v>
      </c>
      <c r="B95" s="2" t="str">
        <f t="shared" si="1"/>
        <v>1</v>
      </c>
      <c r="C95" s="2">
        <v>13000</v>
      </c>
      <c r="D95" s="2" t="s">
        <v>25</v>
      </c>
      <c r="E95" s="3">
        <v>365.72</v>
      </c>
      <c r="F95" s="3">
        <v>0</v>
      </c>
      <c r="G95" s="3">
        <v>0</v>
      </c>
      <c r="H95" s="3">
        <v>0</v>
      </c>
      <c r="I95" s="3">
        <v>0</v>
      </c>
      <c r="J95" s="3">
        <v>365.72</v>
      </c>
    </row>
    <row r="96" spans="1:10" x14ac:dyDescent="0.25">
      <c r="A96" s="2">
        <v>2007</v>
      </c>
      <c r="B96" s="2" t="str">
        <f t="shared" si="1"/>
        <v>2</v>
      </c>
      <c r="C96" s="2">
        <v>29000</v>
      </c>
      <c r="D96" s="2" t="s">
        <v>26</v>
      </c>
      <c r="E96" s="3">
        <v>117.96</v>
      </c>
      <c r="F96" s="3">
        <v>0</v>
      </c>
      <c r="G96" s="3">
        <v>0</v>
      </c>
      <c r="H96" s="3">
        <v>0</v>
      </c>
      <c r="I96" s="3">
        <v>0</v>
      </c>
      <c r="J96" s="3">
        <v>117.96</v>
      </c>
    </row>
    <row r="97" spans="1:10" x14ac:dyDescent="0.25">
      <c r="A97" s="2">
        <v>2007</v>
      </c>
      <c r="B97" s="2" t="str">
        <f t="shared" si="1"/>
        <v>3</v>
      </c>
      <c r="C97" s="2">
        <v>30200</v>
      </c>
      <c r="D97" s="2" t="s">
        <v>11</v>
      </c>
      <c r="E97" s="3">
        <v>27774.19</v>
      </c>
      <c r="F97" s="3">
        <v>0</v>
      </c>
      <c r="G97" s="3">
        <v>0</v>
      </c>
      <c r="H97" s="3">
        <v>0</v>
      </c>
      <c r="I97" s="3">
        <v>0</v>
      </c>
      <c r="J97" s="3">
        <v>27774.19</v>
      </c>
    </row>
    <row r="98" spans="1:10" x14ac:dyDescent="0.25">
      <c r="A98" s="2">
        <v>2007</v>
      </c>
      <c r="B98" s="2" t="str">
        <f t="shared" si="1"/>
        <v>3</v>
      </c>
      <c r="C98" s="2">
        <v>31901</v>
      </c>
      <c r="D98" s="2" t="s">
        <v>28</v>
      </c>
      <c r="E98" s="3">
        <v>360.26</v>
      </c>
      <c r="F98" s="3">
        <v>0</v>
      </c>
      <c r="G98" s="3">
        <v>0</v>
      </c>
      <c r="H98" s="3">
        <v>0</v>
      </c>
      <c r="I98" s="3">
        <v>0</v>
      </c>
      <c r="J98" s="3">
        <v>360.26</v>
      </c>
    </row>
    <row r="99" spans="1:10" x14ac:dyDescent="0.25">
      <c r="A99" s="2">
        <v>2007</v>
      </c>
      <c r="B99" s="2" t="str">
        <f t="shared" si="1"/>
        <v>3</v>
      </c>
      <c r="C99" s="2">
        <v>32904</v>
      </c>
      <c r="D99" s="2" t="s">
        <v>32</v>
      </c>
      <c r="E99" s="3">
        <v>451.1</v>
      </c>
      <c r="F99" s="3">
        <v>0</v>
      </c>
      <c r="G99" s="3">
        <v>0</v>
      </c>
      <c r="H99" s="3">
        <v>0</v>
      </c>
      <c r="I99" s="3">
        <v>0</v>
      </c>
      <c r="J99" s="3">
        <v>451.1</v>
      </c>
    </row>
    <row r="100" spans="1:10" x14ac:dyDescent="0.25">
      <c r="A100" s="2">
        <v>2007</v>
      </c>
      <c r="B100" s="2" t="str">
        <f t="shared" si="1"/>
        <v>3</v>
      </c>
      <c r="C100" s="2">
        <v>34916</v>
      </c>
      <c r="D100" s="2" t="s">
        <v>13</v>
      </c>
      <c r="E100" s="3">
        <v>457</v>
      </c>
      <c r="F100" s="3">
        <v>0</v>
      </c>
      <c r="G100" s="3">
        <v>0</v>
      </c>
      <c r="H100" s="3">
        <v>0</v>
      </c>
      <c r="I100" s="3">
        <v>0</v>
      </c>
      <c r="J100" s="3">
        <v>457</v>
      </c>
    </row>
    <row r="101" spans="1:10" x14ac:dyDescent="0.25">
      <c r="A101" s="2">
        <v>2007</v>
      </c>
      <c r="B101" s="2" t="str">
        <f t="shared" si="1"/>
        <v>3</v>
      </c>
      <c r="C101" s="2">
        <v>34917</v>
      </c>
      <c r="D101" s="2" t="s">
        <v>13</v>
      </c>
      <c r="E101" s="3">
        <v>620</v>
      </c>
      <c r="F101" s="3">
        <v>0</v>
      </c>
      <c r="G101" s="3">
        <v>0</v>
      </c>
      <c r="H101" s="3">
        <v>0</v>
      </c>
      <c r="I101" s="3">
        <v>0</v>
      </c>
      <c r="J101" s="3">
        <v>620</v>
      </c>
    </row>
    <row r="102" spans="1:10" x14ac:dyDescent="0.25">
      <c r="A102" s="2">
        <v>2007</v>
      </c>
      <c r="B102" s="2" t="str">
        <f t="shared" si="1"/>
        <v>3</v>
      </c>
      <c r="C102" s="2">
        <v>39120</v>
      </c>
      <c r="D102" s="2" t="s">
        <v>14</v>
      </c>
      <c r="E102" s="3">
        <v>4053</v>
      </c>
      <c r="F102" s="3">
        <v>0</v>
      </c>
      <c r="G102" s="3">
        <v>0</v>
      </c>
      <c r="H102" s="3">
        <v>0</v>
      </c>
      <c r="I102" s="3">
        <v>0</v>
      </c>
      <c r="J102" s="3">
        <v>4053</v>
      </c>
    </row>
    <row r="103" spans="1:10" x14ac:dyDescent="0.25">
      <c r="A103" s="2">
        <v>2007</v>
      </c>
      <c r="B103" s="2" t="str">
        <f t="shared" si="1"/>
        <v>3</v>
      </c>
      <c r="C103" s="2">
        <v>39121</v>
      </c>
      <c r="D103" s="2" t="s">
        <v>15</v>
      </c>
      <c r="E103" s="3">
        <v>1170</v>
      </c>
      <c r="F103" s="3">
        <v>0</v>
      </c>
      <c r="G103" s="3">
        <v>0</v>
      </c>
      <c r="H103" s="3">
        <v>0</v>
      </c>
      <c r="I103" s="3">
        <v>0</v>
      </c>
      <c r="J103" s="3">
        <v>1170</v>
      </c>
    </row>
    <row r="104" spans="1:10" x14ac:dyDescent="0.25">
      <c r="A104" s="2">
        <v>2007</v>
      </c>
      <c r="B104" s="2" t="str">
        <f t="shared" si="1"/>
        <v>3</v>
      </c>
      <c r="C104" s="2">
        <v>39300</v>
      </c>
      <c r="D104" s="2" t="s">
        <v>17</v>
      </c>
      <c r="E104" s="3">
        <v>1.05</v>
      </c>
      <c r="F104" s="3">
        <v>0</v>
      </c>
      <c r="G104" s="3">
        <v>0</v>
      </c>
      <c r="H104" s="3">
        <v>0</v>
      </c>
      <c r="I104" s="3">
        <v>0</v>
      </c>
      <c r="J104" s="3">
        <v>1.05</v>
      </c>
    </row>
    <row r="105" spans="1:10" x14ac:dyDescent="0.25">
      <c r="A105" s="2">
        <v>2007</v>
      </c>
      <c r="B105" s="2" t="str">
        <f t="shared" si="1"/>
        <v>3</v>
      </c>
      <c r="C105" s="2">
        <v>39640</v>
      </c>
      <c r="D105" s="2" t="s">
        <v>18</v>
      </c>
      <c r="E105" s="3">
        <v>310.36</v>
      </c>
      <c r="F105" s="3">
        <v>0</v>
      </c>
      <c r="G105" s="3">
        <v>0</v>
      </c>
      <c r="H105" s="3">
        <v>0</v>
      </c>
      <c r="I105" s="3">
        <v>0</v>
      </c>
      <c r="J105" s="3">
        <v>310.36</v>
      </c>
    </row>
    <row r="106" spans="1:10" x14ac:dyDescent="0.25">
      <c r="A106" s="2">
        <v>2007</v>
      </c>
      <c r="B106" s="2" t="str">
        <f t="shared" si="1"/>
        <v>3</v>
      </c>
      <c r="C106" s="2">
        <v>39643</v>
      </c>
      <c r="D106" s="2" t="s">
        <v>18</v>
      </c>
      <c r="E106" s="3">
        <v>2305.1999999999998</v>
      </c>
      <c r="F106" s="3">
        <v>0</v>
      </c>
      <c r="G106" s="3">
        <v>0</v>
      </c>
      <c r="H106" s="3">
        <v>0</v>
      </c>
      <c r="I106" s="3">
        <v>0</v>
      </c>
      <c r="J106" s="3">
        <v>2305.1999999999998</v>
      </c>
    </row>
    <row r="107" spans="1:10" x14ac:dyDescent="0.25">
      <c r="A107" s="2">
        <v>2007</v>
      </c>
      <c r="B107" s="2" t="str">
        <f t="shared" si="1"/>
        <v>3</v>
      </c>
      <c r="C107" s="2">
        <v>39652</v>
      </c>
      <c r="D107" s="2" t="s">
        <v>18</v>
      </c>
      <c r="E107" s="3">
        <v>1033.83</v>
      </c>
      <c r="F107" s="3">
        <v>0</v>
      </c>
      <c r="G107" s="3">
        <v>0</v>
      </c>
      <c r="H107" s="3">
        <v>0</v>
      </c>
      <c r="I107" s="3">
        <v>0</v>
      </c>
      <c r="J107" s="3">
        <v>1033.83</v>
      </c>
    </row>
    <row r="108" spans="1:10" x14ac:dyDescent="0.25">
      <c r="A108" s="2">
        <v>2007</v>
      </c>
      <c r="B108" s="2" t="str">
        <f t="shared" si="1"/>
        <v>3</v>
      </c>
      <c r="C108" s="2">
        <v>39902</v>
      </c>
      <c r="D108" s="2" t="s">
        <v>19</v>
      </c>
      <c r="E108" s="3">
        <v>28.35</v>
      </c>
      <c r="F108" s="3">
        <v>0</v>
      </c>
      <c r="G108" s="3">
        <v>0</v>
      </c>
      <c r="H108" s="3">
        <v>0</v>
      </c>
      <c r="I108" s="3">
        <v>0</v>
      </c>
      <c r="J108" s="3">
        <v>28.35</v>
      </c>
    </row>
    <row r="109" spans="1:10" x14ac:dyDescent="0.25">
      <c r="A109" s="2">
        <v>2008</v>
      </c>
      <c r="B109" s="2" t="str">
        <f t="shared" si="1"/>
        <v>1</v>
      </c>
      <c r="C109" s="2">
        <v>11300</v>
      </c>
      <c r="D109" s="2" t="s">
        <v>31</v>
      </c>
      <c r="E109" s="3">
        <v>11927.93</v>
      </c>
      <c r="F109" s="3">
        <v>0</v>
      </c>
      <c r="G109" s="3">
        <v>337.38</v>
      </c>
      <c r="H109" s="3">
        <v>0</v>
      </c>
      <c r="I109" s="3">
        <v>186.76</v>
      </c>
      <c r="J109" s="3">
        <v>11403.79</v>
      </c>
    </row>
    <row r="110" spans="1:10" x14ac:dyDescent="0.25">
      <c r="A110" s="2">
        <v>2008</v>
      </c>
      <c r="B110" s="2" t="str">
        <f t="shared" si="1"/>
        <v>1</v>
      </c>
      <c r="C110" s="2">
        <v>11500</v>
      </c>
      <c r="D110" s="2" t="s">
        <v>9</v>
      </c>
      <c r="E110" s="3">
        <v>5166.53</v>
      </c>
      <c r="F110" s="3">
        <v>0</v>
      </c>
      <c r="G110" s="3">
        <v>0</v>
      </c>
      <c r="H110" s="3">
        <v>364.61</v>
      </c>
      <c r="I110" s="3">
        <v>620.47</v>
      </c>
      <c r="J110" s="3">
        <v>4181.45</v>
      </c>
    </row>
    <row r="111" spans="1:10" x14ac:dyDescent="0.25">
      <c r="A111" s="2">
        <v>2008</v>
      </c>
      <c r="B111" s="2" t="str">
        <f t="shared" si="1"/>
        <v>1</v>
      </c>
      <c r="C111" s="2">
        <v>11600</v>
      </c>
      <c r="D111" s="2" t="s">
        <v>10</v>
      </c>
      <c r="E111" s="3">
        <v>19694.990000000002</v>
      </c>
      <c r="F111" s="3">
        <v>0</v>
      </c>
      <c r="G111" s="3">
        <v>0</v>
      </c>
      <c r="H111" s="3">
        <v>0</v>
      </c>
      <c r="I111" s="3">
        <v>0</v>
      </c>
      <c r="J111" s="3">
        <v>19694.990000000002</v>
      </c>
    </row>
    <row r="112" spans="1:10" x14ac:dyDescent="0.25">
      <c r="A112" s="2">
        <v>2008</v>
      </c>
      <c r="B112" s="2" t="str">
        <f t="shared" si="1"/>
        <v>1</v>
      </c>
      <c r="C112" s="2">
        <v>13000</v>
      </c>
      <c r="D112" s="2" t="s">
        <v>25</v>
      </c>
      <c r="E112" s="3">
        <v>651.9</v>
      </c>
      <c r="F112" s="3">
        <v>0</v>
      </c>
      <c r="G112" s="3">
        <v>0</v>
      </c>
      <c r="H112" s="3">
        <v>0</v>
      </c>
      <c r="I112" s="3">
        <v>0</v>
      </c>
      <c r="J112" s="3">
        <v>651.9</v>
      </c>
    </row>
    <row r="113" spans="1:10" x14ac:dyDescent="0.25">
      <c r="A113" s="2">
        <v>2008</v>
      </c>
      <c r="B113" s="2" t="str">
        <f t="shared" si="1"/>
        <v>2</v>
      </c>
      <c r="C113" s="2">
        <v>29000</v>
      </c>
      <c r="D113" s="2" t="s">
        <v>26</v>
      </c>
      <c r="E113" s="3">
        <v>3847.74</v>
      </c>
      <c r="F113" s="3">
        <v>0</v>
      </c>
      <c r="G113" s="3">
        <v>0</v>
      </c>
      <c r="H113" s="3">
        <v>0</v>
      </c>
      <c r="I113" s="3">
        <v>0</v>
      </c>
      <c r="J113" s="3">
        <v>3847.74</v>
      </c>
    </row>
    <row r="114" spans="1:10" x14ac:dyDescent="0.25">
      <c r="A114" s="2">
        <v>2008</v>
      </c>
      <c r="B114" s="2" t="str">
        <f t="shared" si="1"/>
        <v>3</v>
      </c>
      <c r="C114" s="2">
        <v>30200</v>
      </c>
      <c r="D114" s="2" t="s">
        <v>11</v>
      </c>
      <c r="E114" s="3">
        <v>4140.1000000000004</v>
      </c>
      <c r="F114" s="3">
        <v>0</v>
      </c>
      <c r="G114" s="3">
        <v>0</v>
      </c>
      <c r="H114" s="3">
        <v>0</v>
      </c>
      <c r="I114" s="3">
        <v>0</v>
      </c>
      <c r="J114" s="3">
        <v>4140.1000000000004</v>
      </c>
    </row>
    <row r="115" spans="1:10" x14ac:dyDescent="0.25">
      <c r="A115" s="2">
        <v>2008</v>
      </c>
      <c r="B115" s="2" t="str">
        <f t="shared" si="1"/>
        <v>3</v>
      </c>
      <c r="C115" s="2">
        <v>32500</v>
      </c>
      <c r="D115" s="2" t="s">
        <v>34</v>
      </c>
      <c r="E115" s="3">
        <v>45.1</v>
      </c>
      <c r="F115" s="3">
        <v>0</v>
      </c>
      <c r="G115" s="3">
        <v>0</v>
      </c>
      <c r="H115" s="3">
        <v>0</v>
      </c>
      <c r="I115" s="3">
        <v>0</v>
      </c>
      <c r="J115" s="3">
        <v>45.1</v>
      </c>
    </row>
    <row r="116" spans="1:10" x14ac:dyDescent="0.25">
      <c r="A116" s="2">
        <v>2008</v>
      </c>
      <c r="B116" s="2" t="str">
        <f t="shared" si="1"/>
        <v>3</v>
      </c>
      <c r="C116" s="2">
        <v>32904</v>
      </c>
      <c r="D116" s="2" t="s">
        <v>32</v>
      </c>
      <c r="E116" s="3">
        <v>117.5</v>
      </c>
      <c r="F116" s="3">
        <v>0</v>
      </c>
      <c r="G116" s="3">
        <v>0</v>
      </c>
      <c r="H116" s="3">
        <v>0</v>
      </c>
      <c r="I116" s="3">
        <v>0</v>
      </c>
      <c r="J116" s="3">
        <v>117.5</v>
      </c>
    </row>
    <row r="117" spans="1:10" x14ac:dyDescent="0.25">
      <c r="A117" s="2">
        <v>2008</v>
      </c>
      <c r="B117" s="2" t="str">
        <f t="shared" si="1"/>
        <v>3</v>
      </c>
      <c r="C117" s="2">
        <v>32907</v>
      </c>
      <c r="D117" s="2" t="s">
        <v>32</v>
      </c>
      <c r="E117" s="3">
        <v>16</v>
      </c>
      <c r="F117" s="3">
        <v>0</v>
      </c>
      <c r="G117" s="3">
        <v>0</v>
      </c>
      <c r="H117" s="3">
        <v>0</v>
      </c>
      <c r="I117" s="3">
        <v>0</v>
      </c>
      <c r="J117" s="3">
        <v>16</v>
      </c>
    </row>
    <row r="118" spans="1:10" x14ac:dyDescent="0.25">
      <c r="A118" s="2">
        <v>2008</v>
      </c>
      <c r="B118" s="2" t="str">
        <f t="shared" si="1"/>
        <v>3</v>
      </c>
      <c r="C118" s="2">
        <v>33207</v>
      </c>
      <c r="D118" s="2" t="s">
        <v>22</v>
      </c>
      <c r="E118" s="3">
        <v>1980.1</v>
      </c>
      <c r="F118" s="3">
        <v>0</v>
      </c>
      <c r="G118" s="3">
        <v>0</v>
      </c>
      <c r="H118" s="3">
        <v>0</v>
      </c>
      <c r="I118" s="3">
        <v>0</v>
      </c>
      <c r="J118" s="3">
        <v>1980.1</v>
      </c>
    </row>
    <row r="119" spans="1:10" x14ac:dyDescent="0.25">
      <c r="A119" s="2">
        <v>2008</v>
      </c>
      <c r="B119" s="2" t="str">
        <f t="shared" si="1"/>
        <v>3</v>
      </c>
      <c r="C119" s="2">
        <v>33500</v>
      </c>
      <c r="D119" s="2" t="s">
        <v>23</v>
      </c>
      <c r="E119" s="3">
        <v>67.2</v>
      </c>
      <c r="F119" s="3">
        <v>0</v>
      </c>
      <c r="G119" s="3">
        <v>0</v>
      </c>
      <c r="H119" s="3">
        <v>0</v>
      </c>
      <c r="I119" s="3">
        <v>0</v>
      </c>
      <c r="J119" s="3">
        <v>67.2</v>
      </c>
    </row>
    <row r="120" spans="1:10" x14ac:dyDescent="0.25">
      <c r="A120" s="2">
        <v>2008</v>
      </c>
      <c r="B120" s="2" t="str">
        <f t="shared" si="1"/>
        <v>3</v>
      </c>
      <c r="C120" s="2">
        <v>34102</v>
      </c>
      <c r="D120" s="2" t="s">
        <v>24</v>
      </c>
      <c r="E120" s="3">
        <v>350</v>
      </c>
      <c r="F120" s="3">
        <v>0</v>
      </c>
      <c r="G120" s="3">
        <v>0</v>
      </c>
      <c r="H120" s="3">
        <v>0</v>
      </c>
      <c r="I120" s="3">
        <v>0</v>
      </c>
      <c r="J120" s="3">
        <v>350</v>
      </c>
    </row>
    <row r="121" spans="1:10" x14ac:dyDescent="0.25">
      <c r="A121" s="2">
        <v>2008</v>
      </c>
      <c r="B121" s="2" t="str">
        <f t="shared" si="1"/>
        <v>3</v>
      </c>
      <c r="C121" s="2">
        <v>34916</v>
      </c>
      <c r="D121" s="2" t="s">
        <v>13</v>
      </c>
      <c r="E121" s="3">
        <v>3111.57</v>
      </c>
      <c r="F121" s="3">
        <v>0</v>
      </c>
      <c r="G121" s="3">
        <v>0</v>
      </c>
      <c r="H121" s="3">
        <v>0</v>
      </c>
      <c r="I121" s="3">
        <v>0</v>
      </c>
      <c r="J121" s="3">
        <v>3111.57</v>
      </c>
    </row>
    <row r="122" spans="1:10" x14ac:dyDescent="0.25">
      <c r="A122" s="2">
        <v>2008</v>
      </c>
      <c r="B122" s="2" t="str">
        <f t="shared" si="1"/>
        <v>3</v>
      </c>
      <c r="C122" s="2">
        <v>39120</v>
      </c>
      <c r="D122" s="2" t="s">
        <v>14</v>
      </c>
      <c r="E122" s="3">
        <v>25930.799999999999</v>
      </c>
      <c r="F122" s="3">
        <v>0</v>
      </c>
      <c r="G122" s="3">
        <v>0</v>
      </c>
      <c r="H122" s="3">
        <v>0</v>
      </c>
      <c r="I122" s="3">
        <v>0</v>
      </c>
      <c r="J122" s="3">
        <v>25930.799999999999</v>
      </c>
    </row>
    <row r="123" spans="1:10" x14ac:dyDescent="0.25">
      <c r="A123" s="2">
        <v>2008</v>
      </c>
      <c r="B123" s="2" t="str">
        <f t="shared" si="1"/>
        <v>3</v>
      </c>
      <c r="C123" s="2">
        <v>39121</v>
      </c>
      <c r="D123" s="2" t="s">
        <v>15</v>
      </c>
      <c r="E123" s="3">
        <v>10112.4</v>
      </c>
      <c r="F123" s="3">
        <v>0</v>
      </c>
      <c r="G123" s="3">
        <v>0</v>
      </c>
      <c r="H123" s="3">
        <v>0</v>
      </c>
      <c r="I123" s="3">
        <v>0</v>
      </c>
      <c r="J123" s="3">
        <v>10112.4</v>
      </c>
    </row>
    <row r="124" spans="1:10" x14ac:dyDescent="0.25">
      <c r="A124" s="2">
        <v>2008</v>
      </c>
      <c r="B124" s="2" t="str">
        <f t="shared" si="1"/>
        <v>3</v>
      </c>
      <c r="C124" s="2">
        <v>39300</v>
      </c>
      <c r="D124" s="2" t="s">
        <v>17</v>
      </c>
      <c r="E124" s="3">
        <v>80.22</v>
      </c>
      <c r="F124" s="3">
        <v>0</v>
      </c>
      <c r="G124" s="3">
        <v>0</v>
      </c>
      <c r="H124" s="3">
        <v>0</v>
      </c>
      <c r="I124" s="3">
        <v>0</v>
      </c>
      <c r="J124" s="3">
        <v>80.22</v>
      </c>
    </row>
    <row r="125" spans="1:10" x14ac:dyDescent="0.25">
      <c r="A125" s="2">
        <v>2008</v>
      </c>
      <c r="B125" s="2" t="str">
        <f t="shared" si="1"/>
        <v>3</v>
      </c>
      <c r="C125" s="2">
        <v>39640</v>
      </c>
      <c r="D125" s="2" t="s">
        <v>18</v>
      </c>
      <c r="E125" s="3">
        <v>278.63</v>
      </c>
      <c r="F125" s="3">
        <v>0</v>
      </c>
      <c r="G125" s="3">
        <v>0</v>
      </c>
      <c r="H125" s="3">
        <v>0</v>
      </c>
      <c r="I125" s="3">
        <v>0</v>
      </c>
      <c r="J125" s="3">
        <v>278.63</v>
      </c>
    </row>
    <row r="126" spans="1:10" x14ac:dyDescent="0.25">
      <c r="A126" s="2">
        <v>2008</v>
      </c>
      <c r="B126" s="2" t="str">
        <f t="shared" si="1"/>
        <v>3</v>
      </c>
      <c r="C126" s="2">
        <v>39643</v>
      </c>
      <c r="D126" s="2" t="s">
        <v>18</v>
      </c>
      <c r="E126" s="3">
        <v>226.86</v>
      </c>
      <c r="F126" s="3">
        <v>0</v>
      </c>
      <c r="G126" s="3">
        <v>0</v>
      </c>
      <c r="H126" s="3">
        <v>0</v>
      </c>
      <c r="I126" s="3">
        <v>0</v>
      </c>
      <c r="J126" s="3">
        <v>226.86</v>
      </c>
    </row>
    <row r="127" spans="1:10" x14ac:dyDescent="0.25">
      <c r="A127" s="2">
        <v>2008</v>
      </c>
      <c r="B127" s="2" t="str">
        <f t="shared" si="1"/>
        <v>3</v>
      </c>
      <c r="C127" s="2">
        <v>39662</v>
      </c>
      <c r="D127" s="2" t="s">
        <v>18</v>
      </c>
      <c r="E127" s="3">
        <v>3163.35</v>
      </c>
      <c r="F127" s="3">
        <v>0</v>
      </c>
      <c r="G127" s="3">
        <v>0</v>
      </c>
      <c r="H127" s="3">
        <v>0</v>
      </c>
      <c r="I127" s="3">
        <v>0</v>
      </c>
      <c r="J127" s="3">
        <v>3163.35</v>
      </c>
    </row>
    <row r="128" spans="1:10" x14ac:dyDescent="0.25">
      <c r="A128" s="2">
        <v>2008</v>
      </c>
      <c r="B128" s="2" t="str">
        <f t="shared" si="1"/>
        <v>3</v>
      </c>
      <c r="C128" s="2">
        <v>39694</v>
      </c>
      <c r="D128" s="2" t="s">
        <v>18</v>
      </c>
      <c r="E128" s="3">
        <v>1393.6</v>
      </c>
      <c r="F128" s="3">
        <v>0</v>
      </c>
      <c r="G128" s="3">
        <v>0</v>
      </c>
      <c r="H128" s="3">
        <v>0</v>
      </c>
      <c r="I128" s="3">
        <v>0</v>
      </c>
      <c r="J128" s="3">
        <v>1393.6</v>
      </c>
    </row>
    <row r="129" spans="1:10" x14ac:dyDescent="0.25">
      <c r="A129" s="2">
        <v>2008</v>
      </c>
      <c r="B129" s="2" t="str">
        <f t="shared" si="1"/>
        <v>3</v>
      </c>
      <c r="C129" s="2">
        <v>39902</v>
      </c>
      <c r="D129" s="2" t="s">
        <v>19</v>
      </c>
      <c r="E129" s="3">
        <v>2001</v>
      </c>
      <c r="F129" s="3">
        <v>0</v>
      </c>
      <c r="G129" s="3">
        <v>0</v>
      </c>
      <c r="H129" s="3">
        <v>0</v>
      </c>
      <c r="I129" s="3">
        <v>0</v>
      </c>
      <c r="J129" s="3">
        <v>2001</v>
      </c>
    </row>
    <row r="130" spans="1:10" x14ac:dyDescent="0.25">
      <c r="A130" s="2">
        <v>2008</v>
      </c>
      <c r="B130" s="2" t="str">
        <f t="shared" si="1"/>
        <v>4</v>
      </c>
      <c r="C130" s="2">
        <v>45007</v>
      </c>
      <c r="D130" s="2" t="s">
        <v>20</v>
      </c>
      <c r="E130" s="3">
        <v>835.7</v>
      </c>
      <c r="F130" s="3">
        <v>0</v>
      </c>
      <c r="G130" s="3">
        <v>0</v>
      </c>
      <c r="H130" s="3">
        <v>0</v>
      </c>
      <c r="I130" s="3">
        <v>0</v>
      </c>
      <c r="J130" s="3">
        <v>835.7</v>
      </c>
    </row>
    <row r="131" spans="1:10" x14ac:dyDescent="0.25">
      <c r="A131" s="2">
        <v>2009</v>
      </c>
      <c r="B131" s="2" t="str">
        <f t="shared" ref="B131:B194" si="2">MID(C131,1,1)</f>
        <v>1</v>
      </c>
      <c r="C131" s="2">
        <v>11200</v>
      </c>
      <c r="D131" s="2" t="s">
        <v>35</v>
      </c>
      <c r="E131" s="3">
        <v>397.91</v>
      </c>
      <c r="F131" s="3">
        <v>0</v>
      </c>
      <c r="G131" s="3">
        <v>0</v>
      </c>
      <c r="H131" s="3">
        <v>0</v>
      </c>
      <c r="I131" s="3">
        <v>0</v>
      </c>
      <c r="J131" s="3">
        <v>397.91</v>
      </c>
    </row>
    <row r="132" spans="1:10" x14ac:dyDescent="0.25">
      <c r="A132" s="2">
        <v>2009</v>
      </c>
      <c r="B132" s="2" t="str">
        <f t="shared" si="2"/>
        <v>1</v>
      </c>
      <c r="C132" s="2">
        <v>11300</v>
      </c>
      <c r="D132" s="2" t="s">
        <v>31</v>
      </c>
      <c r="E132" s="3">
        <v>10697.83</v>
      </c>
      <c r="F132" s="3">
        <v>0</v>
      </c>
      <c r="G132" s="3">
        <v>576.37</v>
      </c>
      <c r="H132" s="3">
        <v>0</v>
      </c>
      <c r="I132" s="3">
        <v>547.27</v>
      </c>
      <c r="J132" s="3">
        <v>9574.19</v>
      </c>
    </row>
    <row r="133" spans="1:10" x14ac:dyDescent="0.25">
      <c r="A133" s="2">
        <v>2009</v>
      </c>
      <c r="B133" s="2" t="str">
        <f t="shared" si="2"/>
        <v>1</v>
      </c>
      <c r="C133" s="2">
        <v>11600</v>
      </c>
      <c r="D133" s="2" t="s">
        <v>10</v>
      </c>
      <c r="E133" s="3">
        <v>20646.939999999999</v>
      </c>
      <c r="F133" s="3">
        <v>0</v>
      </c>
      <c r="G133" s="3">
        <v>0</v>
      </c>
      <c r="H133" s="3">
        <v>0</v>
      </c>
      <c r="I133" s="3">
        <v>0</v>
      </c>
      <c r="J133" s="3">
        <v>20646.939999999999</v>
      </c>
    </row>
    <row r="134" spans="1:10" x14ac:dyDescent="0.25">
      <c r="A134" s="2">
        <v>2009</v>
      </c>
      <c r="B134" s="2" t="str">
        <f t="shared" si="2"/>
        <v>1</v>
      </c>
      <c r="C134" s="2">
        <v>13000</v>
      </c>
      <c r="D134" s="2" t="s">
        <v>25</v>
      </c>
      <c r="E134" s="3">
        <v>1662.9</v>
      </c>
      <c r="F134" s="3">
        <v>0</v>
      </c>
      <c r="G134" s="3">
        <v>0</v>
      </c>
      <c r="H134" s="3">
        <v>0</v>
      </c>
      <c r="I134" s="3">
        <v>0</v>
      </c>
      <c r="J134" s="3">
        <v>1662.9</v>
      </c>
    </row>
    <row r="135" spans="1:10" x14ac:dyDescent="0.25">
      <c r="A135" s="2">
        <v>2009</v>
      </c>
      <c r="B135" s="2" t="str">
        <f t="shared" si="2"/>
        <v>3</v>
      </c>
      <c r="C135" s="2">
        <v>30200</v>
      </c>
      <c r="D135" s="2" t="s">
        <v>11</v>
      </c>
      <c r="E135" s="3">
        <v>9688.1200000000008</v>
      </c>
      <c r="F135" s="3">
        <v>0</v>
      </c>
      <c r="G135" s="3">
        <v>0</v>
      </c>
      <c r="H135" s="3">
        <v>121.12</v>
      </c>
      <c r="I135" s="3">
        <v>2.62</v>
      </c>
      <c r="J135" s="3">
        <v>9564.3799999999992</v>
      </c>
    </row>
    <row r="136" spans="1:10" x14ac:dyDescent="0.25">
      <c r="A136" s="2">
        <v>2009</v>
      </c>
      <c r="B136" s="2" t="str">
        <f t="shared" si="2"/>
        <v>3</v>
      </c>
      <c r="C136" s="2">
        <v>31302</v>
      </c>
      <c r="D136" s="2" t="s">
        <v>36</v>
      </c>
      <c r="E136" s="3">
        <v>60</v>
      </c>
      <c r="F136" s="3">
        <v>0</v>
      </c>
      <c r="G136" s="3">
        <v>0</v>
      </c>
      <c r="H136" s="3">
        <v>0</v>
      </c>
      <c r="I136" s="3">
        <v>0</v>
      </c>
      <c r="J136" s="3">
        <v>60</v>
      </c>
    </row>
    <row r="137" spans="1:10" x14ac:dyDescent="0.25">
      <c r="A137" s="2">
        <v>2009</v>
      </c>
      <c r="B137" s="2" t="str">
        <f t="shared" si="2"/>
        <v>3</v>
      </c>
      <c r="C137" s="2">
        <v>32100</v>
      </c>
      <c r="D137" s="2" t="s">
        <v>29</v>
      </c>
      <c r="E137" s="3">
        <v>3519.91</v>
      </c>
      <c r="F137" s="3">
        <v>0</v>
      </c>
      <c r="G137" s="3">
        <v>0</v>
      </c>
      <c r="H137" s="3">
        <v>0</v>
      </c>
      <c r="I137" s="3">
        <v>0</v>
      </c>
      <c r="J137" s="3">
        <v>3519.91</v>
      </c>
    </row>
    <row r="138" spans="1:10" x14ac:dyDescent="0.25">
      <c r="A138" s="2">
        <v>2009</v>
      </c>
      <c r="B138" s="2" t="str">
        <f t="shared" si="2"/>
        <v>3</v>
      </c>
      <c r="C138" s="2">
        <v>32500</v>
      </c>
      <c r="D138" s="2" t="s">
        <v>34</v>
      </c>
      <c r="E138" s="3">
        <v>28.15</v>
      </c>
      <c r="F138" s="3">
        <v>0</v>
      </c>
      <c r="G138" s="3">
        <v>0</v>
      </c>
      <c r="H138" s="3">
        <v>0</v>
      </c>
      <c r="I138" s="3">
        <v>0</v>
      </c>
      <c r="J138" s="3">
        <v>28.15</v>
      </c>
    </row>
    <row r="139" spans="1:10" x14ac:dyDescent="0.25">
      <c r="A139" s="2">
        <v>2009</v>
      </c>
      <c r="B139" s="2" t="str">
        <f t="shared" si="2"/>
        <v>3</v>
      </c>
      <c r="C139" s="2">
        <v>32904</v>
      </c>
      <c r="D139" s="2" t="s">
        <v>32</v>
      </c>
      <c r="E139" s="3">
        <v>352.4</v>
      </c>
      <c r="F139" s="3">
        <v>0</v>
      </c>
      <c r="G139" s="3">
        <v>0</v>
      </c>
      <c r="H139" s="3">
        <v>0</v>
      </c>
      <c r="I139" s="3">
        <v>0</v>
      </c>
      <c r="J139" s="3">
        <v>352.4</v>
      </c>
    </row>
    <row r="140" spans="1:10" x14ac:dyDescent="0.25">
      <c r="A140" s="2">
        <v>2009</v>
      </c>
      <c r="B140" s="2" t="str">
        <f t="shared" si="2"/>
        <v>3</v>
      </c>
      <c r="C140" s="2">
        <v>33205</v>
      </c>
      <c r="D140" s="2" t="s">
        <v>22</v>
      </c>
      <c r="E140" s="3">
        <v>124.8</v>
      </c>
      <c r="F140" s="3">
        <v>0</v>
      </c>
      <c r="G140" s="3">
        <v>0</v>
      </c>
      <c r="H140" s="3">
        <v>0</v>
      </c>
      <c r="I140" s="3">
        <v>0</v>
      </c>
      <c r="J140" s="3">
        <v>124.8</v>
      </c>
    </row>
    <row r="141" spans="1:10" x14ac:dyDescent="0.25">
      <c r="A141" s="2">
        <v>2009</v>
      </c>
      <c r="B141" s="2" t="str">
        <f t="shared" si="2"/>
        <v>3</v>
      </c>
      <c r="C141" s="2">
        <v>33207</v>
      </c>
      <c r="D141" s="2" t="s">
        <v>22</v>
      </c>
      <c r="E141" s="3">
        <v>5.82</v>
      </c>
      <c r="F141" s="3">
        <v>0</v>
      </c>
      <c r="G141" s="3">
        <v>0</v>
      </c>
      <c r="H141" s="3">
        <v>0</v>
      </c>
      <c r="I141" s="3">
        <v>0</v>
      </c>
      <c r="J141" s="3">
        <v>5.82</v>
      </c>
    </row>
    <row r="142" spans="1:10" x14ac:dyDescent="0.25">
      <c r="A142" s="2">
        <v>2009</v>
      </c>
      <c r="B142" s="2" t="str">
        <f t="shared" si="2"/>
        <v>3</v>
      </c>
      <c r="C142" s="2">
        <v>34916</v>
      </c>
      <c r="D142" s="2" t="s">
        <v>13</v>
      </c>
      <c r="E142" s="3">
        <v>1962.32</v>
      </c>
      <c r="F142" s="3">
        <v>0</v>
      </c>
      <c r="G142" s="3">
        <v>0</v>
      </c>
      <c r="H142" s="3">
        <v>0</v>
      </c>
      <c r="I142" s="3">
        <v>0</v>
      </c>
      <c r="J142" s="3">
        <v>1962.32</v>
      </c>
    </row>
    <row r="143" spans="1:10" x14ac:dyDescent="0.25">
      <c r="A143" s="2">
        <v>2009</v>
      </c>
      <c r="B143" s="2" t="str">
        <f t="shared" si="2"/>
        <v>3</v>
      </c>
      <c r="C143" s="2">
        <v>39100</v>
      </c>
      <c r="D143" s="2" t="s">
        <v>30</v>
      </c>
      <c r="E143" s="3">
        <v>700</v>
      </c>
      <c r="F143" s="3">
        <v>0</v>
      </c>
      <c r="G143" s="3">
        <v>0</v>
      </c>
      <c r="H143" s="3">
        <v>0</v>
      </c>
      <c r="I143" s="3">
        <v>0</v>
      </c>
      <c r="J143" s="3">
        <v>700</v>
      </c>
    </row>
    <row r="144" spans="1:10" x14ac:dyDescent="0.25">
      <c r="A144" s="2">
        <v>2009</v>
      </c>
      <c r="B144" s="2" t="str">
        <f t="shared" si="2"/>
        <v>3</v>
      </c>
      <c r="C144" s="2">
        <v>39120</v>
      </c>
      <c r="D144" s="2" t="s">
        <v>14</v>
      </c>
      <c r="E144" s="3">
        <v>41178</v>
      </c>
      <c r="F144" s="3">
        <v>0</v>
      </c>
      <c r="G144" s="3">
        <v>0</v>
      </c>
      <c r="H144" s="3">
        <v>0</v>
      </c>
      <c r="I144" s="3">
        <v>0</v>
      </c>
      <c r="J144" s="3">
        <v>41178</v>
      </c>
    </row>
    <row r="145" spans="1:10" x14ac:dyDescent="0.25">
      <c r="A145" s="2">
        <v>2009</v>
      </c>
      <c r="B145" s="2" t="str">
        <f t="shared" si="2"/>
        <v>3</v>
      </c>
      <c r="C145" s="2">
        <v>39121</v>
      </c>
      <c r="D145" s="2" t="s">
        <v>15</v>
      </c>
      <c r="E145" s="3">
        <v>47130</v>
      </c>
      <c r="F145" s="3">
        <v>0</v>
      </c>
      <c r="G145" s="3">
        <v>0</v>
      </c>
      <c r="H145" s="3">
        <v>0</v>
      </c>
      <c r="I145" s="3">
        <v>0</v>
      </c>
      <c r="J145" s="3">
        <v>47130</v>
      </c>
    </row>
    <row r="146" spans="1:10" x14ac:dyDescent="0.25">
      <c r="A146" s="2">
        <v>2009</v>
      </c>
      <c r="B146" s="2" t="str">
        <f t="shared" si="2"/>
        <v>3</v>
      </c>
      <c r="C146" s="2">
        <v>39300</v>
      </c>
      <c r="D146" s="2" t="s">
        <v>17</v>
      </c>
      <c r="E146" s="3">
        <v>120.53</v>
      </c>
      <c r="F146" s="3">
        <v>0</v>
      </c>
      <c r="G146" s="3">
        <v>0</v>
      </c>
      <c r="H146" s="3">
        <v>0</v>
      </c>
      <c r="I146" s="3">
        <v>0</v>
      </c>
      <c r="J146" s="3">
        <v>120.53</v>
      </c>
    </row>
    <row r="147" spans="1:10" x14ac:dyDescent="0.25">
      <c r="A147" s="2">
        <v>2009</v>
      </c>
      <c r="B147" s="2" t="str">
        <f t="shared" si="2"/>
        <v>3</v>
      </c>
      <c r="C147" s="2">
        <v>39692</v>
      </c>
      <c r="D147" s="2" t="s">
        <v>18</v>
      </c>
      <c r="E147" s="3">
        <v>13220.05</v>
      </c>
      <c r="F147" s="3">
        <v>0</v>
      </c>
      <c r="G147" s="3">
        <v>0</v>
      </c>
      <c r="H147" s="3">
        <v>0</v>
      </c>
      <c r="I147" s="3">
        <v>177.22</v>
      </c>
      <c r="J147" s="3">
        <v>13042.83</v>
      </c>
    </row>
    <row r="148" spans="1:10" x14ac:dyDescent="0.25">
      <c r="A148" s="2">
        <v>2009</v>
      </c>
      <c r="B148" s="2" t="str">
        <f t="shared" si="2"/>
        <v>3</v>
      </c>
      <c r="C148" s="2">
        <v>39902</v>
      </c>
      <c r="D148" s="2" t="s">
        <v>19</v>
      </c>
      <c r="E148" s="3">
        <v>3795.51</v>
      </c>
      <c r="F148" s="3">
        <v>0</v>
      </c>
      <c r="G148" s="3">
        <v>0</v>
      </c>
      <c r="H148" s="3">
        <v>0</v>
      </c>
      <c r="I148" s="3">
        <v>0</v>
      </c>
      <c r="J148" s="3">
        <v>3795.51</v>
      </c>
    </row>
    <row r="149" spans="1:10" x14ac:dyDescent="0.25">
      <c r="A149" s="2">
        <v>2009</v>
      </c>
      <c r="B149" s="2" t="str">
        <f t="shared" si="2"/>
        <v>6</v>
      </c>
      <c r="C149" s="2">
        <v>60018</v>
      </c>
      <c r="D149" s="2" t="s">
        <v>21</v>
      </c>
      <c r="E149" s="3">
        <v>341632.52</v>
      </c>
      <c r="F149" s="3">
        <v>0</v>
      </c>
      <c r="G149" s="3">
        <v>0</v>
      </c>
      <c r="H149" s="3">
        <v>0</v>
      </c>
      <c r="I149" s="3">
        <v>0</v>
      </c>
      <c r="J149" s="3">
        <v>341632.52</v>
      </c>
    </row>
    <row r="150" spans="1:10" x14ac:dyDescent="0.25">
      <c r="A150" s="2">
        <v>2009</v>
      </c>
      <c r="B150" s="2" t="str">
        <f t="shared" si="2"/>
        <v>7</v>
      </c>
      <c r="C150" s="2">
        <v>72003</v>
      </c>
      <c r="D150" s="2" t="s">
        <v>37</v>
      </c>
      <c r="E150" s="3">
        <v>0.01</v>
      </c>
      <c r="F150" s="3">
        <v>0</v>
      </c>
      <c r="G150" s="3">
        <v>0</v>
      </c>
      <c r="H150" s="3">
        <v>0</v>
      </c>
      <c r="I150" s="3">
        <v>0</v>
      </c>
      <c r="J150" s="3">
        <v>0.01</v>
      </c>
    </row>
    <row r="151" spans="1:10" x14ac:dyDescent="0.25">
      <c r="A151" s="2">
        <v>2010</v>
      </c>
      <c r="B151" s="2" t="str">
        <f t="shared" si="2"/>
        <v>1</v>
      </c>
      <c r="C151" s="2">
        <v>11200</v>
      </c>
      <c r="D151" s="2" t="s">
        <v>35</v>
      </c>
      <c r="E151" s="3">
        <v>409.97</v>
      </c>
      <c r="F151" s="3">
        <v>0</v>
      </c>
      <c r="G151" s="3">
        <v>0</v>
      </c>
      <c r="H151" s="3">
        <v>0</v>
      </c>
      <c r="I151" s="3">
        <v>0</v>
      </c>
      <c r="J151" s="3">
        <v>409.97</v>
      </c>
    </row>
    <row r="152" spans="1:10" x14ac:dyDescent="0.25">
      <c r="A152" s="2">
        <v>2010</v>
      </c>
      <c r="B152" s="2" t="str">
        <f t="shared" si="2"/>
        <v>1</v>
      </c>
      <c r="C152" s="2">
        <v>11300</v>
      </c>
      <c r="D152" s="2" t="s">
        <v>31</v>
      </c>
      <c r="E152" s="3">
        <v>25777.41</v>
      </c>
      <c r="F152" s="3">
        <v>0</v>
      </c>
      <c r="G152" s="3">
        <v>713.7</v>
      </c>
      <c r="H152" s="3">
        <v>307.13</v>
      </c>
      <c r="I152" s="3">
        <v>4128.2</v>
      </c>
      <c r="J152" s="3">
        <v>20628.38</v>
      </c>
    </row>
    <row r="153" spans="1:10" x14ac:dyDescent="0.25">
      <c r="A153" s="2">
        <v>2010</v>
      </c>
      <c r="B153" s="2" t="str">
        <f t="shared" si="2"/>
        <v>1</v>
      </c>
      <c r="C153" s="2">
        <v>11500</v>
      </c>
      <c r="D153" s="2" t="s">
        <v>9</v>
      </c>
      <c r="E153" s="3">
        <v>4712.74</v>
      </c>
      <c r="F153" s="3">
        <v>0</v>
      </c>
      <c r="G153" s="3">
        <v>0</v>
      </c>
      <c r="H153" s="3">
        <v>310.48</v>
      </c>
      <c r="I153" s="3">
        <v>323.10000000000002</v>
      </c>
      <c r="J153" s="3">
        <v>4079.16</v>
      </c>
    </row>
    <row r="154" spans="1:10" x14ac:dyDescent="0.25">
      <c r="A154" s="2">
        <v>2010</v>
      </c>
      <c r="B154" s="2" t="str">
        <f t="shared" si="2"/>
        <v>1</v>
      </c>
      <c r="C154" s="2">
        <v>11600</v>
      </c>
      <c r="D154" s="2" t="s">
        <v>10</v>
      </c>
      <c r="E154" s="3">
        <v>7698.91</v>
      </c>
      <c r="F154" s="3">
        <v>0</v>
      </c>
      <c r="G154" s="3">
        <v>0</v>
      </c>
      <c r="H154" s="3">
        <v>0</v>
      </c>
      <c r="I154" s="3">
        <v>238.68</v>
      </c>
      <c r="J154" s="3">
        <v>7460.23</v>
      </c>
    </row>
    <row r="155" spans="1:10" x14ac:dyDescent="0.25">
      <c r="A155" s="2">
        <v>2010</v>
      </c>
      <c r="B155" s="2" t="str">
        <f t="shared" si="2"/>
        <v>1</v>
      </c>
      <c r="C155" s="2">
        <v>13000</v>
      </c>
      <c r="D155" s="2" t="s">
        <v>25</v>
      </c>
      <c r="E155" s="3">
        <v>3002.31</v>
      </c>
      <c r="F155" s="3">
        <v>0</v>
      </c>
      <c r="G155" s="3">
        <v>0</v>
      </c>
      <c r="H155" s="3">
        <v>0</v>
      </c>
      <c r="I155" s="3">
        <v>0</v>
      </c>
      <c r="J155" s="3">
        <v>3002.31</v>
      </c>
    </row>
    <row r="156" spans="1:10" x14ac:dyDescent="0.25">
      <c r="A156" s="2">
        <v>2010</v>
      </c>
      <c r="B156" s="2" t="str">
        <f t="shared" si="2"/>
        <v>3</v>
      </c>
      <c r="C156" s="2">
        <v>31901</v>
      </c>
      <c r="D156" s="2" t="s">
        <v>28</v>
      </c>
      <c r="E156" s="3">
        <v>96.6</v>
      </c>
      <c r="F156" s="3">
        <v>0</v>
      </c>
      <c r="G156" s="3">
        <v>0</v>
      </c>
      <c r="H156" s="3">
        <v>0</v>
      </c>
      <c r="I156" s="3">
        <v>0</v>
      </c>
      <c r="J156" s="3">
        <v>96.6</v>
      </c>
    </row>
    <row r="157" spans="1:10" x14ac:dyDescent="0.25">
      <c r="A157" s="2">
        <v>2010</v>
      </c>
      <c r="B157" s="2" t="str">
        <f t="shared" si="2"/>
        <v>3</v>
      </c>
      <c r="C157" s="2">
        <v>32100</v>
      </c>
      <c r="D157" s="2" t="s">
        <v>29</v>
      </c>
      <c r="E157" s="3">
        <v>113</v>
      </c>
      <c r="F157" s="3">
        <v>0</v>
      </c>
      <c r="G157" s="3">
        <v>0</v>
      </c>
      <c r="H157" s="3">
        <v>0</v>
      </c>
      <c r="I157" s="3">
        <v>0</v>
      </c>
      <c r="J157" s="3">
        <v>113</v>
      </c>
    </row>
    <row r="158" spans="1:10" x14ac:dyDescent="0.25">
      <c r="A158" s="2">
        <v>2010</v>
      </c>
      <c r="B158" s="2" t="str">
        <f t="shared" si="2"/>
        <v>3</v>
      </c>
      <c r="C158" s="2">
        <v>32904</v>
      </c>
      <c r="D158" s="2" t="s">
        <v>32</v>
      </c>
      <c r="E158" s="3">
        <v>1527</v>
      </c>
      <c r="F158" s="3">
        <v>0</v>
      </c>
      <c r="G158" s="3">
        <v>0</v>
      </c>
      <c r="H158" s="3">
        <v>0</v>
      </c>
      <c r="I158" s="3">
        <v>0</v>
      </c>
      <c r="J158" s="3">
        <v>1527</v>
      </c>
    </row>
    <row r="159" spans="1:10" x14ac:dyDescent="0.25">
      <c r="A159" s="2">
        <v>2010</v>
      </c>
      <c r="B159" s="2" t="str">
        <f t="shared" si="2"/>
        <v>3</v>
      </c>
      <c r="C159" s="2">
        <v>33001</v>
      </c>
      <c r="D159" s="2" t="s">
        <v>38</v>
      </c>
      <c r="E159" s="3">
        <v>777.99</v>
      </c>
      <c r="F159" s="3">
        <v>0</v>
      </c>
      <c r="G159" s="3">
        <v>0</v>
      </c>
      <c r="H159" s="3">
        <v>0</v>
      </c>
      <c r="I159" s="3">
        <v>0</v>
      </c>
      <c r="J159" s="3">
        <v>777.99</v>
      </c>
    </row>
    <row r="160" spans="1:10" x14ac:dyDescent="0.25">
      <c r="A160" s="2">
        <v>2010</v>
      </c>
      <c r="B160" s="2" t="str">
        <f t="shared" si="2"/>
        <v>3</v>
      </c>
      <c r="C160" s="2">
        <v>34916</v>
      </c>
      <c r="D160" s="2" t="s">
        <v>13</v>
      </c>
      <c r="E160" s="3">
        <v>4187.16</v>
      </c>
      <c r="F160" s="3">
        <v>0</v>
      </c>
      <c r="G160" s="3">
        <v>0</v>
      </c>
      <c r="H160" s="3">
        <v>0</v>
      </c>
      <c r="I160" s="3">
        <v>0</v>
      </c>
      <c r="J160" s="3">
        <v>4187.16</v>
      </c>
    </row>
    <row r="161" spans="1:10" x14ac:dyDescent="0.25">
      <c r="A161" s="2">
        <v>2010</v>
      </c>
      <c r="B161" s="2" t="str">
        <f t="shared" si="2"/>
        <v>3</v>
      </c>
      <c r="C161" s="2">
        <v>39120</v>
      </c>
      <c r="D161" s="2" t="s">
        <v>14</v>
      </c>
      <c r="E161" s="3">
        <v>44607</v>
      </c>
      <c r="F161" s="3">
        <v>0</v>
      </c>
      <c r="G161" s="3">
        <v>0</v>
      </c>
      <c r="H161" s="3">
        <v>0</v>
      </c>
      <c r="I161" s="3">
        <v>0</v>
      </c>
      <c r="J161" s="3">
        <v>44607</v>
      </c>
    </row>
    <row r="162" spans="1:10" x14ac:dyDescent="0.25">
      <c r="A162" s="2">
        <v>2010</v>
      </c>
      <c r="B162" s="2" t="str">
        <f t="shared" si="2"/>
        <v>3</v>
      </c>
      <c r="C162" s="2">
        <v>39121</v>
      </c>
      <c r="D162" s="2" t="s">
        <v>15</v>
      </c>
      <c r="E162" s="3">
        <v>38904</v>
      </c>
      <c r="F162" s="3">
        <v>0</v>
      </c>
      <c r="G162" s="3">
        <v>0</v>
      </c>
      <c r="H162" s="3">
        <v>0</v>
      </c>
      <c r="I162" s="3">
        <v>0</v>
      </c>
      <c r="J162" s="3">
        <v>38904</v>
      </c>
    </row>
    <row r="163" spans="1:10" x14ac:dyDescent="0.25">
      <c r="A163" s="2">
        <v>2010</v>
      </c>
      <c r="B163" s="2" t="str">
        <f t="shared" si="2"/>
        <v>3</v>
      </c>
      <c r="C163" s="2">
        <v>39300</v>
      </c>
      <c r="D163" s="2" t="s">
        <v>17</v>
      </c>
      <c r="E163" s="3">
        <v>2643.25</v>
      </c>
      <c r="F163" s="3">
        <v>0</v>
      </c>
      <c r="G163" s="3">
        <v>0</v>
      </c>
      <c r="H163" s="3">
        <v>0</v>
      </c>
      <c r="I163" s="3">
        <v>0</v>
      </c>
      <c r="J163" s="3">
        <v>2643.25</v>
      </c>
    </row>
    <row r="164" spans="1:10" x14ac:dyDescent="0.25">
      <c r="A164" s="2">
        <v>2010</v>
      </c>
      <c r="B164" s="2" t="str">
        <f t="shared" si="2"/>
        <v>3</v>
      </c>
      <c r="C164" s="2">
        <v>39692</v>
      </c>
      <c r="D164" s="2" t="s">
        <v>18</v>
      </c>
      <c r="E164" s="3">
        <v>26782.41</v>
      </c>
      <c r="F164" s="3">
        <v>0</v>
      </c>
      <c r="G164" s="3">
        <v>0</v>
      </c>
      <c r="H164" s="3">
        <v>0</v>
      </c>
      <c r="I164" s="3">
        <v>0</v>
      </c>
      <c r="J164" s="3">
        <v>26782.41</v>
      </c>
    </row>
    <row r="165" spans="1:10" x14ac:dyDescent="0.25">
      <c r="A165" s="2">
        <v>2010</v>
      </c>
      <c r="B165" s="2" t="str">
        <f t="shared" si="2"/>
        <v>3</v>
      </c>
      <c r="C165" s="2">
        <v>39902</v>
      </c>
      <c r="D165" s="2" t="s">
        <v>19</v>
      </c>
      <c r="E165" s="3">
        <v>117.64</v>
      </c>
      <c r="F165" s="3">
        <v>0</v>
      </c>
      <c r="G165" s="3">
        <v>0</v>
      </c>
      <c r="H165" s="3">
        <v>0</v>
      </c>
      <c r="I165" s="3">
        <v>0</v>
      </c>
      <c r="J165" s="3">
        <v>117.64</v>
      </c>
    </row>
    <row r="166" spans="1:10" x14ac:dyDescent="0.25">
      <c r="A166" s="2">
        <v>2010</v>
      </c>
      <c r="B166" s="2" t="str">
        <f t="shared" si="2"/>
        <v>4</v>
      </c>
      <c r="C166" s="2">
        <v>42002</v>
      </c>
      <c r="D166" s="2" t="s">
        <v>37</v>
      </c>
      <c r="E166" s="3">
        <v>0.01</v>
      </c>
      <c r="F166" s="3">
        <v>0</v>
      </c>
      <c r="G166" s="3">
        <v>0</v>
      </c>
      <c r="H166" s="3">
        <v>0</v>
      </c>
      <c r="I166" s="3">
        <v>0</v>
      </c>
      <c r="J166" s="3">
        <v>0.01</v>
      </c>
    </row>
    <row r="167" spans="1:10" x14ac:dyDescent="0.25">
      <c r="A167" s="2">
        <v>2011</v>
      </c>
      <c r="B167" s="2" t="str">
        <f t="shared" si="2"/>
        <v>1</v>
      </c>
      <c r="C167" s="2">
        <v>11200</v>
      </c>
      <c r="D167" s="2" t="s">
        <v>35</v>
      </c>
      <c r="E167" s="3">
        <v>834.71</v>
      </c>
      <c r="F167" s="3">
        <v>0</v>
      </c>
      <c r="G167" s="3">
        <v>0</v>
      </c>
      <c r="H167" s="3">
        <v>0</v>
      </c>
      <c r="I167" s="3">
        <v>0</v>
      </c>
      <c r="J167" s="3">
        <v>834.71</v>
      </c>
    </row>
    <row r="168" spans="1:10" x14ac:dyDescent="0.25">
      <c r="A168" s="2">
        <v>2011</v>
      </c>
      <c r="B168" s="2" t="str">
        <f t="shared" si="2"/>
        <v>1</v>
      </c>
      <c r="C168" s="2">
        <v>11300</v>
      </c>
      <c r="D168" s="2" t="s">
        <v>31</v>
      </c>
      <c r="E168" s="3">
        <v>97234.89</v>
      </c>
      <c r="F168" s="3">
        <v>0</v>
      </c>
      <c r="G168" s="3">
        <v>850.55</v>
      </c>
      <c r="H168" s="3">
        <v>427.36</v>
      </c>
      <c r="I168" s="3">
        <v>9308.48</v>
      </c>
      <c r="J168" s="3">
        <v>86648.5</v>
      </c>
    </row>
    <row r="169" spans="1:10" x14ac:dyDescent="0.25">
      <c r="A169" s="2">
        <v>2011</v>
      </c>
      <c r="B169" s="2" t="str">
        <f t="shared" si="2"/>
        <v>1</v>
      </c>
      <c r="C169" s="2">
        <v>11500</v>
      </c>
      <c r="D169" s="2" t="s">
        <v>9</v>
      </c>
      <c r="E169" s="3">
        <v>6231.7</v>
      </c>
      <c r="F169" s="3">
        <v>0</v>
      </c>
      <c r="G169" s="3">
        <v>0</v>
      </c>
      <c r="H169" s="3">
        <v>615.91999999999996</v>
      </c>
      <c r="I169" s="3">
        <v>323.10000000000002</v>
      </c>
      <c r="J169" s="3">
        <v>5292.68</v>
      </c>
    </row>
    <row r="170" spans="1:10" x14ac:dyDescent="0.25">
      <c r="A170" s="2">
        <v>2011</v>
      </c>
      <c r="B170" s="2" t="str">
        <f t="shared" si="2"/>
        <v>1</v>
      </c>
      <c r="C170" s="2">
        <v>13000</v>
      </c>
      <c r="D170" s="2" t="s">
        <v>25</v>
      </c>
      <c r="E170" s="3">
        <v>5865.67</v>
      </c>
      <c r="F170" s="3">
        <v>0</v>
      </c>
      <c r="G170" s="3">
        <v>0</v>
      </c>
      <c r="H170" s="3">
        <v>234.1</v>
      </c>
      <c r="I170" s="3">
        <v>6.63</v>
      </c>
      <c r="J170" s="3">
        <v>5624.94</v>
      </c>
    </row>
    <row r="171" spans="1:10" x14ac:dyDescent="0.25">
      <c r="A171" s="2">
        <v>2011</v>
      </c>
      <c r="B171" s="2" t="str">
        <f t="shared" si="2"/>
        <v>2</v>
      </c>
      <c r="C171" s="2">
        <v>29000</v>
      </c>
      <c r="D171" s="2" t="s">
        <v>26</v>
      </c>
      <c r="E171" s="3">
        <v>9939.85</v>
      </c>
      <c r="F171" s="3">
        <v>0</v>
      </c>
      <c r="G171" s="3">
        <v>0</v>
      </c>
      <c r="H171" s="3">
        <v>0</v>
      </c>
      <c r="I171" s="3">
        <v>0</v>
      </c>
      <c r="J171" s="3">
        <v>9939.85</v>
      </c>
    </row>
    <row r="172" spans="1:10" x14ac:dyDescent="0.25">
      <c r="A172" s="2">
        <v>2011</v>
      </c>
      <c r="B172" s="2" t="str">
        <f t="shared" si="2"/>
        <v>3</v>
      </c>
      <c r="C172" s="2">
        <v>30200</v>
      </c>
      <c r="D172" s="2" t="s">
        <v>11</v>
      </c>
      <c r="E172" s="3">
        <v>10812.3</v>
      </c>
      <c r="F172" s="3">
        <v>0</v>
      </c>
      <c r="G172" s="3">
        <v>0</v>
      </c>
      <c r="H172" s="3">
        <v>557.98</v>
      </c>
      <c r="I172" s="3">
        <v>138</v>
      </c>
      <c r="J172" s="3">
        <v>10116.32</v>
      </c>
    </row>
    <row r="173" spans="1:10" x14ac:dyDescent="0.25">
      <c r="A173" s="2">
        <v>2011</v>
      </c>
      <c r="B173" s="2" t="str">
        <f t="shared" si="2"/>
        <v>3</v>
      </c>
      <c r="C173" s="2">
        <v>32100</v>
      </c>
      <c r="D173" s="2" t="s">
        <v>29</v>
      </c>
      <c r="E173" s="3">
        <v>500.38</v>
      </c>
      <c r="F173" s="3">
        <v>0</v>
      </c>
      <c r="G173" s="3">
        <v>0</v>
      </c>
      <c r="H173" s="3">
        <v>0</v>
      </c>
      <c r="I173" s="3">
        <v>0</v>
      </c>
      <c r="J173" s="3">
        <v>500.38</v>
      </c>
    </row>
    <row r="174" spans="1:10" x14ac:dyDescent="0.25">
      <c r="A174" s="2">
        <v>2011</v>
      </c>
      <c r="B174" s="2" t="str">
        <f t="shared" si="2"/>
        <v>3</v>
      </c>
      <c r="C174" s="2">
        <v>32904</v>
      </c>
      <c r="D174" s="2" t="s">
        <v>32</v>
      </c>
      <c r="E174" s="3">
        <v>117.5</v>
      </c>
      <c r="F174" s="3">
        <v>0</v>
      </c>
      <c r="G174" s="3">
        <v>0</v>
      </c>
      <c r="H174" s="3">
        <v>0</v>
      </c>
      <c r="I174" s="3">
        <v>3.21</v>
      </c>
      <c r="J174" s="3">
        <v>114.29</v>
      </c>
    </row>
    <row r="175" spans="1:10" x14ac:dyDescent="0.25">
      <c r="A175" s="2">
        <v>2011</v>
      </c>
      <c r="B175" s="2" t="str">
        <f t="shared" si="2"/>
        <v>3</v>
      </c>
      <c r="C175" s="2">
        <v>33207</v>
      </c>
      <c r="D175" s="2" t="s">
        <v>22</v>
      </c>
      <c r="E175" s="3">
        <v>127.24</v>
      </c>
      <c r="F175" s="3">
        <v>0</v>
      </c>
      <c r="G175" s="3">
        <v>0</v>
      </c>
      <c r="H175" s="3">
        <v>0</v>
      </c>
      <c r="I175" s="3">
        <v>0</v>
      </c>
      <c r="J175" s="3">
        <v>127.24</v>
      </c>
    </row>
    <row r="176" spans="1:10" x14ac:dyDescent="0.25">
      <c r="A176" s="2">
        <v>2011</v>
      </c>
      <c r="B176" s="2" t="str">
        <f t="shared" si="2"/>
        <v>3</v>
      </c>
      <c r="C176" s="2">
        <v>33500</v>
      </c>
      <c r="D176" s="2" t="s">
        <v>23</v>
      </c>
      <c r="E176" s="3">
        <v>1315.1</v>
      </c>
      <c r="F176" s="3">
        <v>0</v>
      </c>
      <c r="G176" s="3">
        <v>0</v>
      </c>
      <c r="H176" s="3">
        <v>0</v>
      </c>
      <c r="I176" s="3">
        <v>0</v>
      </c>
      <c r="J176" s="3">
        <v>1315.1</v>
      </c>
    </row>
    <row r="177" spans="1:10" x14ac:dyDescent="0.25">
      <c r="A177" s="2">
        <v>2011</v>
      </c>
      <c r="B177" s="2" t="str">
        <f t="shared" si="2"/>
        <v>3</v>
      </c>
      <c r="C177" s="2">
        <v>34916</v>
      </c>
      <c r="D177" s="2" t="s">
        <v>13</v>
      </c>
      <c r="E177" s="3">
        <v>3201.49</v>
      </c>
      <c r="F177" s="3">
        <v>0</v>
      </c>
      <c r="G177" s="3">
        <v>0</v>
      </c>
      <c r="H177" s="3">
        <v>0</v>
      </c>
      <c r="I177" s="3">
        <v>0</v>
      </c>
      <c r="J177" s="3">
        <v>3201.49</v>
      </c>
    </row>
    <row r="178" spans="1:10" x14ac:dyDescent="0.25">
      <c r="A178" s="2">
        <v>2011</v>
      </c>
      <c r="B178" s="2" t="str">
        <f t="shared" si="2"/>
        <v>3</v>
      </c>
      <c r="C178" s="2">
        <v>39120</v>
      </c>
      <c r="D178" s="2" t="s">
        <v>14</v>
      </c>
      <c r="E178" s="3">
        <v>56765</v>
      </c>
      <c r="F178" s="3">
        <v>0</v>
      </c>
      <c r="G178" s="3">
        <v>0</v>
      </c>
      <c r="H178" s="3">
        <v>0</v>
      </c>
      <c r="I178" s="3">
        <v>0</v>
      </c>
      <c r="J178" s="3">
        <v>56765</v>
      </c>
    </row>
    <row r="179" spans="1:10" x14ac:dyDescent="0.25">
      <c r="A179" s="2">
        <v>2011</v>
      </c>
      <c r="B179" s="2" t="str">
        <f t="shared" si="2"/>
        <v>3</v>
      </c>
      <c r="C179" s="2">
        <v>39121</v>
      </c>
      <c r="D179" s="2" t="s">
        <v>15</v>
      </c>
      <c r="E179" s="3">
        <v>54510</v>
      </c>
      <c r="F179" s="3">
        <v>0</v>
      </c>
      <c r="G179" s="3">
        <v>0</v>
      </c>
      <c r="H179" s="3">
        <v>0</v>
      </c>
      <c r="I179" s="3">
        <v>0</v>
      </c>
      <c r="J179" s="3">
        <v>54510</v>
      </c>
    </row>
    <row r="180" spans="1:10" x14ac:dyDescent="0.25">
      <c r="A180" s="2">
        <v>2011</v>
      </c>
      <c r="B180" s="2" t="str">
        <f t="shared" si="2"/>
        <v>3</v>
      </c>
      <c r="C180" s="2">
        <v>39300</v>
      </c>
      <c r="D180" s="2" t="s">
        <v>17</v>
      </c>
      <c r="E180" s="3">
        <v>5.42</v>
      </c>
      <c r="F180" s="3">
        <v>0</v>
      </c>
      <c r="G180" s="3">
        <v>0</v>
      </c>
      <c r="H180" s="3">
        <v>0</v>
      </c>
      <c r="I180" s="3">
        <v>0</v>
      </c>
      <c r="J180" s="3">
        <v>5.42</v>
      </c>
    </row>
    <row r="181" spans="1:10" x14ac:dyDescent="0.25">
      <c r="A181" s="2">
        <v>2011</v>
      </c>
      <c r="B181" s="2" t="str">
        <f t="shared" si="2"/>
        <v>3</v>
      </c>
      <c r="C181" s="2">
        <v>39630</v>
      </c>
      <c r="D181" s="2" t="s">
        <v>18</v>
      </c>
      <c r="E181" s="3">
        <v>632.89</v>
      </c>
      <c r="F181" s="3">
        <v>0</v>
      </c>
      <c r="G181" s="3">
        <v>0</v>
      </c>
      <c r="H181" s="3">
        <v>0</v>
      </c>
      <c r="I181" s="3">
        <v>0</v>
      </c>
      <c r="J181" s="3">
        <v>632.89</v>
      </c>
    </row>
    <row r="182" spans="1:10" x14ac:dyDescent="0.25">
      <c r="A182" s="2">
        <v>2011</v>
      </c>
      <c r="B182" s="2" t="str">
        <f t="shared" si="2"/>
        <v>3</v>
      </c>
      <c r="C182" s="2">
        <v>39902</v>
      </c>
      <c r="D182" s="2" t="s">
        <v>19</v>
      </c>
      <c r="E182" s="3">
        <v>17265.52</v>
      </c>
      <c r="F182" s="3">
        <v>0</v>
      </c>
      <c r="G182" s="3">
        <v>0</v>
      </c>
      <c r="H182" s="3">
        <v>0</v>
      </c>
      <c r="I182" s="3">
        <v>0</v>
      </c>
      <c r="J182" s="3">
        <v>17265.52</v>
      </c>
    </row>
    <row r="183" spans="1:10" x14ac:dyDescent="0.25">
      <c r="A183" s="2">
        <v>2011</v>
      </c>
      <c r="B183" s="2" t="str">
        <f t="shared" si="2"/>
        <v>3</v>
      </c>
      <c r="C183" s="2">
        <v>39911</v>
      </c>
      <c r="D183" s="2" t="s">
        <v>19</v>
      </c>
      <c r="E183" s="3">
        <v>516.42999999999995</v>
      </c>
      <c r="F183" s="3">
        <v>0</v>
      </c>
      <c r="G183" s="3">
        <v>0</v>
      </c>
      <c r="H183" s="3">
        <v>0</v>
      </c>
      <c r="I183" s="3">
        <v>0</v>
      </c>
      <c r="J183" s="3">
        <v>516.42999999999995</v>
      </c>
    </row>
    <row r="184" spans="1:10" x14ac:dyDescent="0.25">
      <c r="A184" s="2">
        <v>2011</v>
      </c>
      <c r="B184" s="2" t="str">
        <f t="shared" si="2"/>
        <v>4</v>
      </c>
      <c r="C184" s="2">
        <v>46170</v>
      </c>
      <c r="D184" s="2" t="s">
        <v>39</v>
      </c>
      <c r="E184" s="3">
        <v>1</v>
      </c>
      <c r="F184" s="3">
        <v>0</v>
      </c>
      <c r="G184" s="3">
        <v>0</v>
      </c>
      <c r="H184" s="3">
        <v>0</v>
      </c>
      <c r="I184" s="3">
        <v>0</v>
      </c>
      <c r="J184" s="3">
        <v>1</v>
      </c>
    </row>
    <row r="185" spans="1:10" x14ac:dyDescent="0.25">
      <c r="A185" s="2">
        <v>2012</v>
      </c>
      <c r="B185" s="2" t="str">
        <f t="shared" si="2"/>
        <v>1</v>
      </c>
      <c r="C185" s="2">
        <v>11200</v>
      </c>
      <c r="D185" s="2" t="s">
        <v>35</v>
      </c>
      <c r="E185" s="3">
        <v>711.75</v>
      </c>
      <c r="F185" s="3">
        <v>0</v>
      </c>
      <c r="G185" s="3">
        <v>0</v>
      </c>
      <c r="H185" s="3">
        <v>0</v>
      </c>
      <c r="I185" s="3">
        <v>0</v>
      </c>
      <c r="J185" s="3">
        <v>711.75</v>
      </c>
    </row>
    <row r="186" spans="1:10" x14ac:dyDescent="0.25">
      <c r="A186" s="2">
        <v>2012</v>
      </c>
      <c r="B186" s="2" t="str">
        <f t="shared" si="2"/>
        <v>1</v>
      </c>
      <c r="C186" s="2">
        <v>11300</v>
      </c>
      <c r="D186" s="2" t="s">
        <v>31</v>
      </c>
      <c r="E186" s="3">
        <v>126791.14</v>
      </c>
      <c r="F186" s="3">
        <v>0</v>
      </c>
      <c r="G186" s="3">
        <v>1022.49</v>
      </c>
      <c r="H186" s="3">
        <v>454.96</v>
      </c>
      <c r="I186" s="3">
        <v>9453.35</v>
      </c>
      <c r="J186" s="3">
        <v>115860.34</v>
      </c>
    </row>
    <row r="187" spans="1:10" x14ac:dyDescent="0.25">
      <c r="A187" s="2">
        <v>2012</v>
      </c>
      <c r="B187" s="2" t="str">
        <f t="shared" si="2"/>
        <v>1</v>
      </c>
      <c r="C187" s="2">
        <v>11500</v>
      </c>
      <c r="D187" s="2" t="s">
        <v>9</v>
      </c>
      <c r="E187" s="3">
        <v>8683.6200000000008</v>
      </c>
      <c r="F187" s="3">
        <v>0</v>
      </c>
      <c r="G187" s="3">
        <v>0</v>
      </c>
      <c r="H187" s="3">
        <v>507.38</v>
      </c>
      <c r="I187" s="3">
        <v>323.10000000000002</v>
      </c>
      <c r="J187" s="3">
        <v>7853.14</v>
      </c>
    </row>
    <row r="188" spans="1:10" x14ac:dyDescent="0.25">
      <c r="A188" s="2">
        <v>2012</v>
      </c>
      <c r="B188" s="2" t="str">
        <f t="shared" si="2"/>
        <v>1</v>
      </c>
      <c r="C188" s="2">
        <v>11600</v>
      </c>
      <c r="D188" s="2" t="s">
        <v>10</v>
      </c>
      <c r="E188" s="3">
        <v>67714.259999999995</v>
      </c>
      <c r="F188" s="3">
        <v>0</v>
      </c>
      <c r="G188" s="3">
        <v>0</v>
      </c>
      <c r="H188" s="3">
        <v>360.94</v>
      </c>
      <c r="I188" s="3">
        <v>22519.21</v>
      </c>
      <c r="J188" s="3">
        <v>44834.11</v>
      </c>
    </row>
    <row r="189" spans="1:10" x14ac:dyDescent="0.25">
      <c r="A189" s="2">
        <v>2012</v>
      </c>
      <c r="B189" s="2" t="str">
        <f t="shared" si="2"/>
        <v>1</v>
      </c>
      <c r="C189" s="2">
        <v>13000</v>
      </c>
      <c r="D189" s="2" t="s">
        <v>25</v>
      </c>
      <c r="E189" s="3">
        <v>3398.56</v>
      </c>
      <c r="F189" s="3">
        <v>0</v>
      </c>
      <c r="G189" s="3">
        <v>0</v>
      </c>
      <c r="H189" s="3">
        <v>0</v>
      </c>
      <c r="I189" s="3">
        <v>0</v>
      </c>
      <c r="J189" s="3">
        <v>3398.56</v>
      </c>
    </row>
    <row r="190" spans="1:10" x14ac:dyDescent="0.25">
      <c r="A190" s="2">
        <v>2012</v>
      </c>
      <c r="B190" s="2" t="str">
        <f t="shared" si="2"/>
        <v>2</v>
      </c>
      <c r="C190" s="2">
        <v>29000</v>
      </c>
      <c r="D190" s="2" t="s">
        <v>26</v>
      </c>
      <c r="E190" s="3">
        <v>3481.82</v>
      </c>
      <c r="F190" s="3">
        <v>0</v>
      </c>
      <c r="G190" s="3">
        <v>0</v>
      </c>
      <c r="H190" s="3">
        <v>0</v>
      </c>
      <c r="I190" s="3">
        <v>0</v>
      </c>
      <c r="J190" s="3">
        <v>3481.82</v>
      </c>
    </row>
    <row r="191" spans="1:10" x14ac:dyDescent="0.25">
      <c r="A191" s="2">
        <v>2012</v>
      </c>
      <c r="B191" s="2" t="str">
        <f t="shared" si="2"/>
        <v>3</v>
      </c>
      <c r="C191" s="2">
        <v>30200</v>
      </c>
      <c r="D191" s="2" t="s">
        <v>11</v>
      </c>
      <c r="E191" s="3">
        <v>15928.31</v>
      </c>
      <c r="F191" s="3">
        <v>0</v>
      </c>
      <c r="G191" s="3">
        <v>0</v>
      </c>
      <c r="H191" s="3">
        <v>1357.95</v>
      </c>
      <c r="I191" s="3">
        <v>610.42999999999995</v>
      </c>
      <c r="J191" s="3">
        <v>13959.93</v>
      </c>
    </row>
    <row r="192" spans="1:10" x14ac:dyDescent="0.25">
      <c r="A192" s="2">
        <v>2012</v>
      </c>
      <c r="B192" s="2" t="str">
        <f t="shared" si="2"/>
        <v>3</v>
      </c>
      <c r="C192" s="2">
        <v>31901</v>
      </c>
      <c r="D192" s="2" t="s">
        <v>28</v>
      </c>
      <c r="E192" s="3">
        <v>1649.47</v>
      </c>
      <c r="F192" s="3">
        <v>0</v>
      </c>
      <c r="G192" s="3">
        <v>0</v>
      </c>
      <c r="H192" s="3">
        <v>0</v>
      </c>
      <c r="I192" s="3">
        <v>72</v>
      </c>
      <c r="J192" s="3">
        <v>1577.47</v>
      </c>
    </row>
    <row r="193" spans="1:10" x14ac:dyDescent="0.25">
      <c r="A193" s="2">
        <v>2012</v>
      </c>
      <c r="B193" s="2" t="str">
        <f t="shared" si="2"/>
        <v>3</v>
      </c>
      <c r="C193" s="2">
        <v>32100</v>
      </c>
      <c r="D193" s="2" t="s">
        <v>29</v>
      </c>
      <c r="E193" s="3">
        <v>310</v>
      </c>
      <c r="F193" s="3">
        <v>0</v>
      </c>
      <c r="G193" s="3">
        <v>0</v>
      </c>
      <c r="H193" s="3">
        <v>0</v>
      </c>
      <c r="I193" s="3">
        <v>0</v>
      </c>
      <c r="J193" s="3">
        <v>310</v>
      </c>
    </row>
    <row r="194" spans="1:10" x14ac:dyDescent="0.25">
      <c r="A194" s="2">
        <v>2012</v>
      </c>
      <c r="B194" s="2" t="str">
        <f t="shared" si="2"/>
        <v>3</v>
      </c>
      <c r="C194" s="2">
        <v>32904</v>
      </c>
      <c r="D194" s="2" t="s">
        <v>32</v>
      </c>
      <c r="E194" s="3">
        <v>939.7</v>
      </c>
      <c r="F194" s="3">
        <v>0</v>
      </c>
      <c r="G194" s="3">
        <v>0</v>
      </c>
      <c r="H194" s="3">
        <v>235</v>
      </c>
      <c r="I194" s="3">
        <v>0</v>
      </c>
      <c r="J194" s="3">
        <v>704.7</v>
      </c>
    </row>
    <row r="195" spans="1:10" x14ac:dyDescent="0.25">
      <c r="A195" s="2">
        <v>2012</v>
      </c>
      <c r="B195" s="2" t="str">
        <f t="shared" ref="B195:B258" si="3">MID(C195,1,1)</f>
        <v>3</v>
      </c>
      <c r="C195" s="2">
        <v>32906</v>
      </c>
      <c r="D195" s="2" t="s">
        <v>32</v>
      </c>
      <c r="E195" s="3">
        <v>50</v>
      </c>
      <c r="F195" s="3">
        <v>0</v>
      </c>
      <c r="G195" s="3">
        <v>0</v>
      </c>
      <c r="H195" s="3">
        <v>0</v>
      </c>
      <c r="I195" s="3">
        <v>0</v>
      </c>
      <c r="J195" s="3">
        <v>50</v>
      </c>
    </row>
    <row r="196" spans="1:10" x14ac:dyDescent="0.25">
      <c r="A196" s="2">
        <v>2012</v>
      </c>
      <c r="B196" s="2" t="str">
        <f t="shared" si="3"/>
        <v>3</v>
      </c>
      <c r="C196" s="2">
        <v>33001</v>
      </c>
      <c r="D196" s="2" t="s">
        <v>38</v>
      </c>
      <c r="E196" s="3">
        <v>105.05</v>
      </c>
      <c r="F196" s="3">
        <v>0</v>
      </c>
      <c r="G196" s="3">
        <v>0</v>
      </c>
      <c r="H196" s="3">
        <v>0</v>
      </c>
      <c r="I196" s="3">
        <v>0</v>
      </c>
      <c r="J196" s="3">
        <v>105.05</v>
      </c>
    </row>
    <row r="197" spans="1:10" x14ac:dyDescent="0.25">
      <c r="A197" s="2">
        <v>2012</v>
      </c>
      <c r="B197" s="2" t="str">
        <f t="shared" si="3"/>
        <v>3</v>
      </c>
      <c r="C197" s="2">
        <v>33100</v>
      </c>
      <c r="D197" s="2" t="s">
        <v>12</v>
      </c>
      <c r="E197" s="3">
        <v>2457.87</v>
      </c>
      <c r="F197" s="3">
        <v>0</v>
      </c>
      <c r="G197" s="3">
        <v>0</v>
      </c>
      <c r="H197" s="3">
        <v>0</v>
      </c>
      <c r="I197" s="3">
        <v>0</v>
      </c>
      <c r="J197" s="3">
        <v>2457.87</v>
      </c>
    </row>
    <row r="198" spans="1:10" x14ac:dyDescent="0.25">
      <c r="A198" s="2">
        <v>2012</v>
      </c>
      <c r="B198" s="2" t="str">
        <f t="shared" si="3"/>
        <v>3</v>
      </c>
      <c r="C198" s="2">
        <v>33209</v>
      </c>
      <c r="D198" s="2" t="s">
        <v>22</v>
      </c>
      <c r="E198" s="3">
        <v>115</v>
      </c>
      <c r="F198" s="3">
        <v>0</v>
      </c>
      <c r="G198" s="3">
        <v>0</v>
      </c>
      <c r="H198" s="3">
        <v>0</v>
      </c>
      <c r="I198" s="3">
        <v>0</v>
      </c>
      <c r="J198" s="3">
        <v>115</v>
      </c>
    </row>
    <row r="199" spans="1:10" x14ac:dyDescent="0.25">
      <c r="A199" s="2">
        <v>2012</v>
      </c>
      <c r="B199" s="2" t="str">
        <f t="shared" si="3"/>
        <v>3</v>
      </c>
      <c r="C199" s="2">
        <v>34913</v>
      </c>
      <c r="D199" s="2" t="s">
        <v>13</v>
      </c>
      <c r="E199" s="3">
        <v>2.4300000000000002</v>
      </c>
      <c r="F199" s="3">
        <v>0</v>
      </c>
      <c r="G199" s="3">
        <v>0</v>
      </c>
      <c r="H199" s="3">
        <v>0</v>
      </c>
      <c r="I199" s="3">
        <v>0</v>
      </c>
      <c r="J199" s="3">
        <v>2.4300000000000002</v>
      </c>
    </row>
    <row r="200" spans="1:10" x14ac:dyDescent="0.25">
      <c r="A200" s="2">
        <v>2012</v>
      </c>
      <c r="B200" s="2" t="str">
        <f t="shared" si="3"/>
        <v>3</v>
      </c>
      <c r="C200" s="2">
        <v>34914</v>
      </c>
      <c r="D200" s="2" t="s">
        <v>13</v>
      </c>
      <c r="E200" s="3">
        <v>597.23</v>
      </c>
      <c r="F200" s="3">
        <v>0</v>
      </c>
      <c r="G200" s="3">
        <v>0</v>
      </c>
      <c r="H200" s="3">
        <v>0</v>
      </c>
      <c r="I200" s="3">
        <v>0</v>
      </c>
      <c r="J200" s="3">
        <v>597.23</v>
      </c>
    </row>
    <row r="201" spans="1:10" x14ac:dyDescent="0.25">
      <c r="A201" s="2">
        <v>2012</v>
      </c>
      <c r="B201" s="2" t="str">
        <f t="shared" si="3"/>
        <v>3</v>
      </c>
      <c r="C201" s="2">
        <v>34916</v>
      </c>
      <c r="D201" s="2" t="s">
        <v>13</v>
      </c>
      <c r="E201" s="3">
        <v>2464.46</v>
      </c>
      <c r="F201" s="3">
        <v>0</v>
      </c>
      <c r="G201" s="3">
        <v>0</v>
      </c>
      <c r="H201" s="3">
        <v>0</v>
      </c>
      <c r="I201" s="3">
        <v>0</v>
      </c>
      <c r="J201" s="3">
        <v>2464.46</v>
      </c>
    </row>
    <row r="202" spans="1:10" x14ac:dyDescent="0.25">
      <c r="A202" s="2">
        <v>2012</v>
      </c>
      <c r="B202" s="2" t="str">
        <f t="shared" si="3"/>
        <v>3</v>
      </c>
      <c r="C202" s="2">
        <v>39120</v>
      </c>
      <c r="D202" s="2" t="s">
        <v>14</v>
      </c>
      <c r="E202" s="3">
        <v>17092</v>
      </c>
      <c r="F202" s="3">
        <v>0</v>
      </c>
      <c r="G202" s="3">
        <v>0</v>
      </c>
      <c r="H202" s="3">
        <v>0</v>
      </c>
      <c r="I202" s="3">
        <v>0</v>
      </c>
      <c r="J202" s="3">
        <v>17092</v>
      </c>
    </row>
    <row r="203" spans="1:10" x14ac:dyDescent="0.25">
      <c r="A203" s="2">
        <v>2012</v>
      </c>
      <c r="B203" s="2" t="str">
        <f t="shared" si="3"/>
        <v>3</v>
      </c>
      <c r="C203" s="2">
        <v>39121</v>
      </c>
      <c r="D203" s="2" t="s">
        <v>15</v>
      </c>
      <c r="E203" s="3">
        <v>19644</v>
      </c>
      <c r="F203" s="3">
        <v>0</v>
      </c>
      <c r="G203" s="3">
        <v>0</v>
      </c>
      <c r="H203" s="3">
        <v>0</v>
      </c>
      <c r="I203" s="3">
        <v>0</v>
      </c>
      <c r="J203" s="3">
        <v>19644</v>
      </c>
    </row>
    <row r="204" spans="1:10" x14ac:dyDescent="0.25">
      <c r="A204" s="2">
        <v>2012</v>
      </c>
      <c r="B204" s="2" t="str">
        <f t="shared" si="3"/>
        <v>3</v>
      </c>
      <c r="C204" s="2">
        <v>39300</v>
      </c>
      <c r="D204" s="2" t="s">
        <v>17</v>
      </c>
      <c r="E204" s="3">
        <v>7.07</v>
      </c>
      <c r="F204" s="3">
        <v>0</v>
      </c>
      <c r="G204" s="3">
        <v>0</v>
      </c>
      <c r="H204" s="3">
        <v>0</v>
      </c>
      <c r="I204" s="3">
        <v>0</v>
      </c>
      <c r="J204" s="3">
        <v>7.07</v>
      </c>
    </row>
    <row r="205" spans="1:10" x14ac:dyDescent="0.25">
      <c r="A205" s="2">
        <v>2012</v>
      </c>
      <c r="B205" s="2" t="str">
        <f t="shared" si="3"/>
        <v>3</v>
      </c>
      <c r="C205" s="2">
        <v>39901</v>
      </c>
      <c r="D205" s="2" t="s">
        <v>19</v>
      </c>
      <c r="E205" s="3">
        <v>5716.35</v>
      </c>
      <c r="F205" s="3">
        <v>0</v>
      </c>
      <c r="G205" s="3">
        <v>0</v>
      </c>
      <c r="H205" s="3">
        <v>0</v>
      </c>
      <c r="I205" s="3">
        <v>145</v>
      </c>
      <c r="J205" s="3">
        <v>5571.35</v>
      </c>
    </row>
    <row r="206" spans="1:10" x14ac:dyDescent="0.25">
      <c r="A206" s="2">
        <v>2012</v>
      </c>
      <c r="B206" s="2" t="str">
        <f t="shared" si="3"/>
        <v>3</v>
      </c>
      <c r="C206" s="2">
        <v>39902</v>
      </c>
      <c r="D206" s="2" t="s">
        <v>19</v>
      </c>
      <c r="E206" s="3">
        <v>8862.1299999999992</v>
      </c>
      <c r="F206" s="3">
        <v>0</v>
      </c>
      <c r="G206" s="3">
        <v>0</v>
      </c>
      <c r="H206" s="3">
        <v>0</v>
      </c>
      <c r="I206" s="3">
        <v>6171</v>
      </c>
      <c r="J206" s="3">
        <v>2691.13</v>
      </c>
    </row>
    <row r="207" spans="1:10" x14ac:dyDescent="0.25">
      <c r="A207" s="2">
        <v>2012</v>
      </c>
      <c r="B207" s="2" t="str">
        <f t="shared" si="3"/>
        <v>4</v>
      </c>
      <c r="C207" s="2">
        <v>45061</v>
      </c>
      <c r="D207" s="2" t="s">
        <v>20</v>
      </c>
      <c r="E207" s="3">
        <v>2940</v>
      </c>
      <c r="F207" s="3">
        <v>0</v>
      </c>
      <c r="G207" s="3">
        <v>0</v>
      </c>
      <c r="H207" s="3">
        <v>0</v>
      </c>
      <c r="I207" s="3">
        <v>0</v>
      </c>
      <c r="J207" s="3">
        <v>2940</v>
      </c>
    </row>
    <row r="208" spans="1:10" x14ac:dyDescent="0.25">
      <c r="A208" s="2">
        <v>2012</v>
      </c>
      <c r="B208" s="2" t="str">
        <f t="shared" si="3"/>
        <v>4</v>
      </c>
      <c r="C208" s="2">
        <v>45065</v>
      </c>
      <c r="D208" s="2" t="s">
        <v>20</v>
      </c>
      <c r="E208" s="3">
        <v>540</v>
      </c>
      <c r="F208" s="3">
        <v>0</v>
      </c>
      <c r="G208" s="3">
        <v>0</v>
      </c>
      <c r="H208" s="3">
        <v>0</v>
      </c>
      <c r="I208" s="3">
        <v>0</v>
      </c>
      <c r="J208" s="3">
        <v>540</v>
      </c>
    </row>
    <row r="209" spans="1:10" x14ac:dyDescent="0.25">
      <c r="A209" s="2">
        <v>2012</v>
      </c>
      <c r="B209" s="2" t="str">
        <f t="shared" si="3"/>
        <v>5</v>
      </c>
      <c r="C209" s="2">
        <v>54100</v>
      </c>
      <c r="D209" s="2" t="s">
        <v>40</v>
      </c>
      <c r="E209" s="3">
        <v>189.84</v>
      </c>
      <c r="F209" s="3">
        <v>0</v>
      </c>
      <c r="G209" s="3">
        <v>0</v>
      </c>
      <c r="H209" s="3">
        <v>0</v>
      </c>
      <c r="I209" s="3">
        <v>0</v>
      </c>
      <c r="J209" s="3">
        <v>189.84</v>
      </c>
    </row>
    <row r="210" spans="1:10" x14ac:dyDescent="0.25">
      <c r="A210" s="2">
        <v>2012</v>
      </c>
      <c r="B210" s="2" t="str">
        <f t="shared" si="3"/>
        <v>6</v>
      </c>
      <c r="C210" s="2">
        <v>61000</v>
      </c>
      <c r="D210" s="2" t="s">
        <v>41</v>
      </c>
      <c r="E210" s="3">
        <v>2686.03</v>
      </c>
      <c r="F210" s="3">
        <v>0</v>
      </c>
      <c r="G210" s="3">
        <v>0</v>
      </c>
      <c r="H210" s="3">
        <v>0</v>
      </c>
      <c r="I210" s="3">
        <v>2258.1</v>
      </c>
      <c r="J210" s="3">
        <v>427.93</v>
      </c>
    </row>
    <row r="211" spans="1:10" x14ac:dyDescent="0.25">
      <c r="A211" s="2">
        <v>2013</v>
      </c>
      <c r="B211" s="2" t="str">
        <f t="shared" si="3"/>
        <v>1</v>
      </c>
      <c r="C211" s="2">
        <v>1120001</v>
      </c>
      <c r="D211" s="2" t="s">
        <v>42</v>
      </c>
      <c r="E211" s="3">
        <v>774.28</v>
      </c>
      <c r="F211" s="3">
        <v>0</v>
      </c>
      <c r="G211" s="3">
        <v>0</v>
      </c>
      <c r="H211" s="3">
        <v>0</v>
      </c>
      <c r="I211" s="3">
        <v>0</v>
      </c>
      <c r="J211" s="3">
        <v>774.28</v>
      </c>
    </row>
    <row r="212" spans="1:10" x14ac:dyDescent="0.25">
      <c r="A212" s="2">
        <v>2013</v>
      </c>
      <c r="B212" s="2" t="str">
        <f t="shared" si="3"/>
        <v>1</v>
      </c>
      <c r="C212" s="2">
        <v>1130001</v>
      </c>
      <c r="D212" s="2" t="s">
        <v>43</v>
      </c>
      <c r="E212" s="3">
        <v>165742.88</v>
      </c>
      <c r="F212" s="3">
        <v>0</v>
      </c>
      <c r="G212" s="3">
        <v>1692.63</v>
      </c>
      <c r="H212" s="3">
        <v>523.92999999999995</v>
      </c>
      <c r="I212" s="3">
        <v>17495.13</v>
      </c>
      <c r="J212" s="3">
        <v>146031.19</v>
      </c>
    </row>
    <row r="213" spans="1:10" x14ac:dyDescent="0.25">
      <c r="A213" s="2">
        <v>2013</v>
      </c>
      <c r="B213" s="2" t="str">
        <f t="shared" si="3"/>
        <v>1</v>
      </c>
      <c r="C213" s="2">
        <v>1150001</v>
      </c>
      <c r="D213" s="2" t="s">
        <v>44</v>
      </c>
      <c r="E213" s="3">
        <v>10538.38</v>
      </c>
      <c r="F213" s="3">
        <v>0</v>
      </c>
      <c r="G213" s="3">
        <v>0</v>
      </c>
      <c r="H213" s="3">
        <v>638.64</v>
      </c>
      <c r="I213" s="3">
        <v>1619.9</v>
      </c>
      <c r="J213" s="3">
        <v>8279.84</v>
      </c>
    </row>
    <row r="214" spans="1:10" x14ac:dyDescent="0.25">
      <c r="A214" s="2">
        <v>2013</v>
      </c>
      <c r="B214" s="2" t="str">
        <f t="shared" si="3"/>
        <v>1</v>
      </c>
      <c r="C214" s="2">
        <v>1300001</v>
      </c>
      <c r="D214" s="2" t="s">
        <v>45</v>
      </c>
      <c r="E214" s="3">
        <v>3903.77</v>
      </c>
      <c r="F214" s="3">
        <v>0</v>
      </c>
      <c r="G214" s="3">
        <v>0</v>
      </c>
      <c r="H214" s="3">
        <v>0</v>
      </c>
      <c r="I214" s="3">
        <v>0</v>
      </c>
      <c r="J214" s="3">
        <v>3903.77</v>
      </c>
    </row>
    <row r="215" spans="1:10" x14ac:dyDescent="0.25">
      <c r="A215" s="2">
        <v>2013</v>
      </c>
      <c r="B215" s="2" t="str">
        <f t="shared" si="3"/>
        <v>3</v>
      </c>
      <c r="C215" s="2">
        <v>3020001</v>
      </c>
      <c r="D215" s="2" t="s">
        <v>46</v>
      </c>
      <c r="E215" s="3">
        <v>28157.38</v>
      </c>
      <c r="F215" s="3">
        <v>0</v>
      </c>
      <c r="G215" s="3">
        <v>0</v>
      </c>
      <c r="H215" s="3">
        <v>1349.6</v>
      </c>
      <c r="I215" s="3">
        <v>1113.6099999999999</v>
      </c>
      <c r="J215" s="3">
        <v>25694.17</v>
      </c>
    </row>
    <row r="216" spans="1:10" x14ac:dyDescent="0.25">
      <c r="A216" s="2">
        <v>2013</v>
      </c>
      <c r="B216" s="2" t="str">
        <f t="shared" si="3"/>
        <v>3</v>
      </c>
      <c r="C216" s="2">
        <v>3300001</v>
      </c>
      <c r="D216" s="2" t="s">
        <v>47</v>
      </c>
      <c r="E216" s="3">
        <v>350.52</v>
      </c>
      <c r="F216" s="3">
        <v>0</v>
      </c>
      <c r="G216" s="3">
        <v>0</v>
      </c>
      <c r="H216" s="3">
        <v>0</v>
      </c>
      <c r="I216" s="3">
        <v>0</v>
      </c>
      <c r="J216" s="3">
        <v>350.52</v>
      </c>
    </row>
    <row r="217" spans="1:10" x14ac:dyDescent="0.25">
      <c r="A217" s="2">
        <v>2013</v>
      </c>
      <c r="B217" s="2" t="str">
        <f t="shared" si="3"/>
        <v>3</v>
      </c>
      <c r="C217" s="2">
        <v>3310001</v>
      </c>
      <c r="D217" s="2" t="s">
        <v>48</v>
      </c>
      <c r="E217" s="3">
        <v>1168.75</v>
      </c>
      <c r="F217" s="3">
        <v>0</v>
      </c>
      <c r="G217" s="3">
        <v>0</v>
      </c>
      <c r="H217" s="3">
        <v>0</v>
      </c>
      <c r="I217" s="3">
        <v>0</v>
      </c>
      <c r="J217" s="3">
        <v>1168.75</v>
      </c>
    </row>
    <row r="218" spans="1:10" x14ac:dyDescent="0.25">
      <c r="A218" s="2">
        <v>2013</v>
      </c>
      <c r="B218" s="2" t="str">
        <f t="shared" si="3"/>
        <v>3</v>
      </c>
      <c r="C218" s="2">
        <v>3320005</v>
      </c>
      <c r="D218" s="2" t="s">
        <v>49</v>
      </c>
      <c r="E218" s="3">
        <v>533.52</v>
      </c>
      <c r="F218" s="3">
        <v>0</v>
      </c>
      <c r="G218" s="3">
        <v>0</v>
      </c>
      <c r="H218" s="3">
        <v>0</v>
      </c>
      <c r="I218" s="3">
        <v>0</v>
      </c>
      <c r="J218" s="3">
        <v>533.52</v>
      </c>
    </row>
    <row r="219" spans="1:10" x14ac:dyDescent="0.25">
      <c r="A219" s="2">
        <v>2013</v>
      </c>
      <c r="B219" s="2" t="str">
        <f t="shared" si="3"/>
        <v>3</v>
      </c>
      <c r="C219" s="2">
        <v>3320009</v>
      </c>
      <c r="D219" s="2" t="s">
        <v>50</v>
      </c>
      <c r="E219" s="3">
        <v>150</v>
      </c>
      <c r="F219" s="3">
        <v>0</v>
      </c>
      <c r="G219" s="3">
        <v>0</v>
      </c>
      <c r="H219" s="3">
        <v>0</v>
      </c>
      <c r="I219" s="3">
        <v>0</v>
      </c>
      <c r="J219" s="3">
        <v>150</v>
      </c>
    </row>
    <row r="220" spans="1:10" x14ac:dyDescent="0.25">
      <c r="A220" s="2">
        <v>2013</v>
      </c>
      <c r="B220" s="2" t="str">
        <f t="shared" si="3"/>
        <v>3</v>
      </c>
      <c r="C220" s="2">
        <v>3350001</v>
      </c>
      <c r="D220" s="2" t="s">
        <v>51</v>
      </c>
      <c r="E220" s="3">
        <v>9053.35</v>
      </c>
      <c r="F220" s="3">
        <v>0</v>
      </c>
      <c r="G220" s="3">
        <v>0</v>
      </c>
      <c r="H220" s="3">
        <v>0</v>
      </c>
      <c r="I220" s="3">
        <v>0</v>
      </c>
      <c r="J220" s="3">
        <v>9053.35</v>
      </c>
    </row>
    <row r="221" spans="1:10" x14ac:dyDescent="0.25">
      <c r="A221" s="2">
        <v>2013</v>
      </c>
      <c r="B221" s="2" t="str">
        <f t="shared" si="3"/>
        <v>3</v>
      </c>
      <c r="C221" s="2">
        <v>3490015</v>
      </c>
      <c r="D221" s="2" t="s">
        <v>52</v>
      </c>
      <c r="E221" s="3">
        <v>3648.91</v>
      </c>
      <c r="F221" s="3">
        <v>0</v>
      </c>
      <c r="G221" s="3">
        <v>0</v>
      </c>
      <c r="H221" s="3">
        <v>0</v>
      </c>
      <c r="I221" s="3">
        <v>95</v>
      </c>
      <c r="J221" s="3">
        <v>3553.91</v>
      </c>
    </row>
    <row r="222" spans="1:10" x14ac:dyDescent="0.25">
      <c r="A222" s="2">
        <v>2013</v>
      </c>
      <c r="B222" s="2" t="str">
        <f t="shared" si="3"/>
        <v>5</v>
      </c>
      <c r="C222" s="2">
        <v>5410007</v>
      </c>
      <c r="D222" s="2" t="s">
        <v>53</v>
      </c>
      <c r="E222" s="3">
        <v>176</v>
      </c>
      <c r="F222" s="3">
        <v>0</v>
      </c>
      <c r="G222" s="3">
        <v>0</v>
      </c>
      <c r="H222" s="3">
        <v>0</v>
      </c>
      <c r="I222" s="3">
        <v>0</v>
      </c>
      <c r="J222" s="3">
        <v>176</v>
      </c>
    </row>
    <row r="223" spans="1:10" x14ac:dyDescent="0.25">
      <c r="A223" s="2">
        <v>2013</v>
      </c>
      <c r="B223" s="2" t="str">
        <f t="shared" si="3"/>
        <v>5</v>
      </c>
      <c r="C223" s="2">
        <v>5500003</v>
      </c>
      <c r="D223" s="2" t="s">
        <v>54</v>
      </c>
      <c r="E223" s="3">
        <v>642.75</v>
      </c>
      <c r="F223" s="3">
        <v>0</v>
      </c>
      <c r="G223" s="3">
        <v>0</v>
      </c>
      <c r="H223" s="3">
        <v>0</v>
      </c>
      <c r="I223" s="3">
        <v>0</v>
      </c>
      <c r="J223" s="3">
        <v>642.75</v>
      </c>
    </row>
    <row r="224" spans="1:10" x14ac:dyDescent="0.25">
      <c r="A224" s="2">
        <v>2013</v>
      </c>
      <c r="B224" s="2" t="str">
        <f t="shared" si="3"/>
        <v>5</v>
      </c>
      <c r="C224" s="2">
        <v>5500004</v>
      </c>
      <c r="D224" s="2" t="s">
        <v>55</v>
      </c>
      <c r="E224" s="3">
        <v>132.22999999999999</v>
      </c>
      <c r="F224" s="3">
        <v>0</v>
      </c>
      <c r="G224" s="3">
        <v>0</v>
      </c>
      <c r="H224" s="3">
        <v>0</v>
      </c>
      <c r="I224" s="3">
        <v>0</v>
      </c>
      <c r="J224" s="3">
        <v>132.22999999999999</v>
      </c>
    </row>
    <row r="225" spans="1:10" x14ac:dyDescent="0.25">
      <c r="A225" s="2">
        <v>2014</v>
      </c>
      <c r="B225" s="2" t="str">
        <f t="shared" si="3"/>
        <v>1</v>
      </c>
      <c r="C225" s="2">
        <v>1120001</v>
      </c>
      <c r="D225" s="2" t="s">
        <v>42</v>
      </c>
      <c r="E225" s="3">
        <v>1024.6500000000001</v>
      </c>
      <c r="F225" s="3">
        <v>0</v>
      </c>
      <c r="G225" s="3">
        <v>0</v>
      </c>
      <c r="H225" s="3">
        <v>0</v>
      </c>
      <c r="I225" s="3">
        <v>0</v>
      </c>
      <c r="J225" s="3">
        <v>1024.6500000000001</v>
      </c>
    </row>
    <row r="226" spans="1:10" x14ac:dyDescent="0.25">
      <c r="A226" s="2">
        <v>2014</v>
      </c>
      <c r="B226" s="2" t="str">
        <f t="shared" si="3"/>
        <v>1</v>
      </c>
      <c r="C226" s="2">
        <v>1130001</v>
      </c>
      <c r="D226" s="2" t="s">
        <v>43</v>
      </c>
      <c r="E226" s="3">
        <v>287497.03999999998</v>
      </c>
      <c r="F226" s="3">
        <v>0</v>
      </c>
      <c r="G226" s="3">
        <v>1874.54</v>
      </c>
      <c r="H226" s="3">
        <v>678.84</v>
      </c>
      <c r="I226" s="3">
        <v>30084.98</v>
      </c>
      <c r="J226" s="3">
        <v>254858.68</v>
      </c>
    </row>
    <row r="227" spans="1:10" x14ac:dyDescent="0.25">
      <c r="A227" s="2">
        <v>2014</v>
      </c>
      <c r="B227" s="2" t="str">
        <f t="shared" si="3"/>
        <v>1</v>
      </c>
      <c r="C227" s="2">
        <v>1150001</v>
      </c>
      <c r="D227" s="2" t="s">
        <v>44</v>
      </c>
      <c r="E227" s="3">
        <v>15521.3</v>
      </c>
      <c r="F227" s="3">
        <v>0</v>
      </c>
      <c r="G227" s="3">
        <v>0</v>
      </c>
      <c r="H227" s="3">
        <v>310.02</v>
      </c>
      <c r="I227" s="3">
        <v>2640.84</v>
      </c>
      <c r="J227" s="3">
        <v>12570.44</v>
      </c>
    </row>
    <row r="228" spans="1:10" x14ac:dyDescent="0.25">
      <c r="A228" s="2">
        <v>2014</v>
      </c>
      <c r="B228" s="2" t="str">
        <f t="shared" si="3"/>
        <v>1</v>
      </c>
      <c r="C228" s="2">
        <v>1160001</v>
      </c>
      <c r="D228" s="2" t="s">
        <v>56</v>
      </c>
      <c r="E228" s="3">
        <v>140674.98000000001</v>
      </c>
      <c r="F228" s="3">
        <v>0</v>
      </c>
      <c r="G228" s="3">
        <v>0</v>
      </c>
      <c r="H228" s="3">
        <v>0</v>
      </c>
      <c r="I228" s="3">
        <v>249.96</v>
      </c>
      <c r="J228" s="3">
        <v>140425.01999999999</v>
      </c>
    </row>
    <row r="229" spans="1:10" x14ac:dyDescent="0.25">
      <c r="A229" s="2">
        <v>2014</v>
      </c>
      <c r="B229" s="2" t="str">
        <f t="shared" si="3"/>
        <v>1</v>
      </c>
      <c r="C229" s="2">
        <v>1300001</v>
      </c>
      <c r="D229" s="2" t="s">
        <v>45</v>
      </c>
      <c r="E229" s="3">
        <v>4521.01</v>
      </c>
      <c r="F229" s="3">
        <v>0</v>
      </c>
      <c r="G229" s="3">
        <v>0</v>
      </c>
      <c r="H229" s="3">
        <v>0</v>
      </c>
      <c r="I229" s="3">
        <v>0</v>
      </c>
      <c r="J229" s="3">
        <v>4521.01</v>
      </c>
    </row>
    <row r="230" spans="1:10" x14ac:dyDescent="0.25">
      <c r="A230" s="2">
        <v>2014</v>
      </c>
      <c r="B230" s="2" t="str">
        <f t="shared" si="3"/>
        <v>2</v>
      </c>
      <c r="C230" s="2">
        <v>2900001</v>
      </c>
      <c r="D230" s="2" t="s">
        <v>57</v>
      </c>
      <c r="E230" s="3">
        <v>781.93</v>
      </c>
      <c r="F230" s="3">
        <v>0</v>
      </c>
      <c r="G230" s="3">
        <v>0</v>
      </c>
      <c r="H230" s="3">
        <v>0</v>
      </c>
      <c r="I230" s="3">
        <v>0</v>
      </c>
      <c r="J230" s="3">
        <v>781.93</v>
      </c>
    </row>
    <row r="231" spans="1:10" x14ac:dyDescent="0.25">
      <c r="A231" s="2">
        <v>2014</v>
      </c>
      <c r="B231" s="2" t="str">
        <f t="shared" si="3"/>
        <v>3</v>
      </c>
      <c r="C231" s="2">
        <v>3020001</v>
      </c>
      <c r="D231" s="2" t="s">
        <v>46</v>
      </c>
      <c r="E231" s="3">
        <v>54099.28</v>
      </c>
      <c r="F231" s="3">
        <v>0</v>
      </c>
      <c r="G231" s="3">
        <v>145.9</v>
      </c>
      <c r="H231" s="3">
        <v>0</v>
      </c>
      <c r="I231" s="3">
        <v>2193.35</v>
      </c>
      <c r="J231" s="3">
        <v>51760.03</v>
      </c>
    </row>
    <row r="232" spans="1:10" x14ac:dyDescent="0.25">
      <c r="A232" s="2">
        <v>2014</v>
      </c>
      <c r="B232" s="2" t="str">
        <f t="shared" si="3"/>
        <v>3</v>
      </c>
      <c r="C232" s="2">
        <v>3090001</v>
      </c>
      <c r="D232" s="2" t="s">
        <v>58</v>
      </c>
      <c r="E232" s="3">
        <v>75.599999999999994</v>
      </c>
      <c r="F232" s="3">
        <v>0</v>
      </c>
      <c r="G232" s="3">
        <v>0</v>
      </c>
      <c r="H232" s="3">
        <v>0</v>
      </c>
      <c r="I232" s="3">
        <v>0</v>
      </c>
      <c r="J232" s="3">
        <v>75.599999999999994</v>
      </c>
    </row>
    <row r="233" spans="1:10" x14ac:dyDescent="0.25">
      <c r="A233" s="2">
        <v>2014</v>
      </c>
      <c r="B233" s="2" t="str">
        <f t="shared" si="3"/>
        <v>3</v>
      </c>
      <c r="C233" s="2">
        <v>3190004</v>
      </c>
      <c r="D233" s="2" t="s">
        <v>59</v>
      </c>
      <c r="E233" s="3">
        <v>643</v>
      </c>
      <c r="F233" s="3">
        <v>0</v>
      </c>
      <c r="G233" s="3">
        <v>0</v>
      </c>
      <c r="H233" s="3">
        <v>0</v>
      </c>
      <c r="I233" s="3">
        <v>84</v>
      </c>
      <c r="J233" s="3">
        <v>559</v>
      </c>
    </row>
    <row r="234" spans="1:10" x14ac:dyDescent="0.25">
      <c r="A234" s="2">
        <v>2014</v>
      </c>
      <c r="B234" s="2" t="str">
        <f t="shared" si="3"/>
        <v>3</v>
      </c>
      <c r="C234" s="2">
        <v>3250001</v>
      </c>
      <c r="D234" s="2" t="s">
        <v>60</v>
      </c>
      <c r="E234" s="3">
        <v>576.79999999999995</v>
      </c>
      <c r="F234" s="3">
        <v>0</v>
      </c>
      <c r="G234" s="3">
        <v>35</v>
      </c>
      <c r="H234" s="3">
        <v>0</v>
      </c>
      <c r="I234" s="3">
        <v>0</v>
      </c>
      <c r="J234" s="3">
        <v>541.79999999999995</v>
      </c>
    </row>
    <row r="235" spans="1:10" x14ac:dyDescent="0.25">
      <c r="A235" s="2">
        <v>2014</v>
      </c>
      <c r="B235" s="2" t="str">
        <f t="shared" si="3"/>
        <v>3</v>
      </c>
      <c r="C235" s="2">
        <v>3310001</v>
      </c>
      <c r="D235" s="2" t="s">
        <v>48</v>
      </c>
      <c r="E235" s="3">
        <v>600</v>
      </c>
      <c r="F235" s="3">
        <v>0</v>
      </c>
      <c r="G235" s="3">
        <v>0</v>
      </c>
      <c r="H235" s="3">
        <v>0</v>
      </c>
      <c r="I235" s="3">
        <v>0</v>
      </c>
      <c r="J235" s="3">
        <v>600</v>
      </c>
    </row>
    <row r="236" spans="1:10" x14ac:dyDescent="0.25">
      <c r="A236" s="2">
        <v>2014</v>
      </c>
      <c r="B236" s="2" t="str">
        <f t="shared" si="3"/>
        <v>3</v>
      </c>
      <c r="C236" s="2">
        <v>3320005</v>
      </c>
      <c r="D236" s="2" t="s">
        <v>49</v>
      </c>
      <c r="E236" s="3">
        <v>261.3</v>
      </c>
      <c r="F236" s="3">
        <v>0</v>
      </c>
      <c r="G236" s="3">
        <v>0</v>
      </c>
      <c r="H236" s="3">
        <v>0</v>
      </c>
      <c r="I236" s="3">
        <v>0</v>
      </c>
      <c r="J236" s="3">
        <v>261.3</v>
      </c>
    </row>
    <row r="237" spans="1:10" x14ac:dyDescent="0.25">
      <c r="A237" s="2">
        <v>2014</v>
      </c>
      <c r="B237" s="2" t="str">
        <f t="shared" si="3"/>
        <v>3</v>
      </c>
      <c r="C237" s="2">
        <v>3350001</v>
      </c>
      <c r="D237" s="2" t="s">
        <v>51</v>
      </c>
      <c r="E237" s="3">
        <v>388.35</v>
      </c>
      <c r="F237" s="3">
        <v>0</v>
      </c>
      <c r="G237" s="3">
        <v>0</v>
      </c>
      <c r="H237" s="3">
        <v>0</v>
      </c>
      <c r="I237" s="3">
        <v>0</v>
      </c>
      <c r="J237" s="3">
        <v>388.35</v>
      </c>
    </row>
    <row r="238" spans="1:10" x14ac:dyDescent="0.25">
      <c r="A238" s="2">
        <v>2014</v>
      </c>
      <c r="B238" s="2" t="str">
        <f t="shared" si="3"/>
        <v>3</v>
      </c>
      <c r="C238" s="2">
        <v>3390001</v>
      </c>
      <c r="D238" s="2" t="s">
        <v>61</v>
      </c>
      <c r="E238" s="3">
        <v>250</v>
      </c>
      <c r="F238" s="3">
        <v>0</v>
      </c>
      <c r="G238" s="3">
        <v>0</v>
      </c>
      <c r="H238" s="3">
        <v>0</v>
      </c>
      <c r="I238" s="3">
        <v>0</v>
      </c>
      <c r="J238" s="3">
        <v>250</v>
      </c>
    </row>
    <row r="239" spans="1:10" x14ac:dyDescent="0.25">
      <c r="A239" s="2">
        <v>2014</v>
      </c>
      <c r="B239" s="2" t="str">
        <f t="shared" si="3"/>
        <v>3</v>
      </c>
      <c r="C239" s="2">
        <v>3490015</v>
      </c>
      <c r="D239" s="2" t="s">
        <v>52</v>
      </c>
      <c r="E239" s="3">
        <v>502</v>
      </c>
      <c r="F239" s="3">
        <v>0</v>
      </c>
      <c r="G239" s="3">
        <v>0</v>
      </c>
      <c r="H239" s="3">
        <v>0</v>
      </c>
      <c r="I239" s="3">
        <v>0</v>
      </c>
      <c r="J239" s="3">
        <v>502</v>
      </c>
    </row>
    <row r="240" spans="1:10" x14ac:dyDescent="0.25">
      <c r="A240" s="2">
        <v>2014</v>
      </c>
      <c r="B240" s="2" t="str">
        <f t="shared" si="3"/>
        <v>3</v>
      </c>
      <c r="C240" s="2">
        <v>3910001</v>
      </c>
      <c r="D240" s="2" t="s">
        <v>62</v>
      </c>
      <c r="E240" s="3">
        <v>4421</v>
      </c>
      <c r="F240" s="3">
        <v>0</v>
      </c>
      <c r="G240" s="3">
        <v>0</v>
      </c>
      <c r="H240" s="3">
        <v>0</v>
      </c>
      <c r="I240" s="3">
        <v>0</v>
      </c>
      <c r="J240" s="3">
        <v>4421</v>
      </c>
    </row>
    <row r="241" spans="1:10" x14ac:dyDescent="0.25">
      <c r="A241" s="2">
        <v>2014</v>
      </c>
      <c r="B241" s="2" t="str">
        <f t="shared" si="3"/>
        <v>3</v>
      </c>
      <c r="C241" s="2">
        <v>3912001</v>
      </c>
      <c r="D241" s="2" t="s">
        <v>63</v>
      </c>
      <c r="E241" s="3">
        <v>1252</v>
      </c>
      <c r="F241" s="3">
        <v>0</v>
      </c>
      <c r="G241" s="3">
        <v>0</v>
      </c>
      <c r="H241" s="3">
        <v>472.8</v>
      </c>
      <c r="I241" s="3">
        <v>67.2</v>
      </c>
      <c r="J241" s="3">
        <v>712</v>
      </c>
    </row>
    <row r="242" spans="1:10" x14ac:dyDescent="0.25">
      <c r="A242" s="2">
        <v>2014</v>
      </c>
      <c r="B242" s="2" t="str">
        <f t="shared" si="3"/>
        <v>3</v>
      </c>
      <c r="C242" s="2">
        <v>3919001</v>
      </c>
      <c r="D242" s="2" t="s">
        <v>64</v>
      </c>
      <c r="E242" s="3">
        <v>16058.27</v>
      </c>
      <c r="F242" s="3">
        <v>0</v>
      </c>
      <c r="G242" s="3">
        <v>0</v>
      </c>
      <c r="H242" s="3">
        <v>0</v>
      </c>
      <c r="I242" s="3">
        <v>3394.32</v>
      </c>
      <c r="J242" s="3">
        <v>12663.95</v>
      </c>
    </row>
    <row r="243" spans="1:10" x14ac:dyDescent="0.25">
      <c r="A243" s="2">
        <v>2014</v>
      </c>
      <c r="B243" s="2" t="str">
        <f t="shared" si="3"/>
        <v>3</v>
      </c>
      <c r="C243" s="2">
        <v>3990008</v>
      </c>
      <c r="D243" s="2" t="s">
        <v>65</v>
      </c>
      <c r="E243" s="3">
        <v>17792.580000000002</v>
      </c>
      <c r="F243" s="3">
        <v>0</v>
      </c>
      <c r="G243" s="3">
        <v>0</v>
      </c>
      <c r="H243" s="3">
        <v>0</v>
      </c>
      <c r="I243" s="3">
        <v>66.55</v>
      </c>
      <c r="J243" s="3">
        <v>17726.03</v>
      </c>
    </row>
    <row r="244" spans="1:10" x14ac:dyDescent="0.25">
      <c r="A244" s="2">
        <v>2014</v>
      </c>
      <c r="B244" s="2" t="str">
        <f t="shared" si="3"/>
        <v>5</v>
      </c>
      <c r="C244" s="2">
        <v>5410002</v>
      </c>
      <c r="D244" s="2" t="s">
        <v>66</v>
      </c>
      <c r="E244" s="3">
        <v>0.01</v>
      </c>
      <c r="F244" s="3">
        <v>0</v>
      </c>
      <c r="G244" s="3">
        <v>0</v>
      </c>
      <c r="H244" s="3">
        <v>0</v>
      </c>
      <c r="I244" s="3">
        <v>0</v>
      </c>
      <c r="J244" s="3">
        <v>0.01</v>
      </c>
    </row>
    <row r="245" spans="1:10" x14ac:dyDescent="0.25">
      <c r="A245" s="2">
        <v>2014</v>
      </c>
      <c r="B245" s="2" t="str">
        <f t="shared" si="3"/>
        <v>5</v>
      </c>
      <c r="C245" s="2">
        <v>5500004</v>
      </c>
      <c r="D245" s="2" t="s">
        <v>55</v>
      </c>
      <c r="E245" s="3">
        <v>479.37</v>
      </c>
      <c r="F245" s="3">
        <v>0</v>
      </c>
      <c r="G245" s="3">
        <v>0</v>
      </c>
      <c r="H245" s="3">
        <v>0</v>
      </c>
      <c r="I245" s="3">
        <v>0</v>
      </c>
      <c r="J245" s="3">
        <v>479.37</v>
      </c>
    </row>
    <row r="246" spans="1:10" x14ac:dyDescent="0.25">
      <c r="A246" s="2">
        <v>2014</v>
      </c>
      <c r="B246" s="2" t="str">
        <f t="shared" si="3"/>
        <v>5</v>
      </c>
      <c r="C246" s="2">
        <v>5990002</v>
      </c>
      <c r="D246" s="2" t="s">
        <v>67</v>
      </c>
      <c r="E246" s="3">
        <v>113.58</v>
      </c>
      <c r="F246" s="3">
        <v>0</v>
      </c>
      <c r="G246" s="3">
        <v>0</v>
      </c>
      <c r="H246" s="3">
        <v>0</v>
      </c>
      <c r="I246" s="3">
        <v>0</v>
      </c>
      <c r="J246" s="3">
        <v>113.58</v>
      </c>
    </row>
    <row r="247" spans="1:10" x14ac:dyDescent="0.25">
      <c r="A247" s="2">
        <v>2014</v>
      </c>
      <c r="B247" s="2" t="str">
        <f t="shared" si="3"/>
        <v>6</v>
      </c>
      <c r="C247" s="2">
        <v>6190001</v>
      </c>
      <c r="D247" s="2" t="s">
        <v>68</v>
      </c>
      <c r="E247" s="3">
        <v>1628.28</v>
      </c>
      <c r="F247" s="3">
        <v>0</v>
      </c>
      <c r="G247" s="3">
        <v>0</v>
      </c>
      <c r="H247" s="3">
        <v>0</v>
      </c>
      <c r="I247" s="3">
        <v>0</v>
      </c>
      <c r="J247" s="3">
        <v>1628.28</v>
      </c>
    </row>
    <row r="248" spans="1:10" x14ac:dyDescent="0.25">
      <c r="A248" s="2">
        <v>2015</v>
      </c>
      <c r="B248" s="2" t="str">
        <f t="shared" si="3"/>
        <v>1</v>
      </c>
      <c r="C248" s="2">
        <v>1120001</v>
      </c>
      <c r="D248" s="2" t="s">
        <v>42</v>
      </c>
      <c r="E248" s="3">
        <v>1162.95</v>
      </c>
      <c r="F248" s="3">
        <v>0</v>
      </c>
      <c r="G248" s="3">
        <v>0</v>
      </c>
      <c r="H248" s="3">
        <v>0</v>
      </c>
      <c r="I248" s="3">
        <v>0</v>
      </c>
      <c r="J248" s="3">
        <v>1162.95</v>
      </c>
    </row>
    <row r="249" spans="1:10" x14ac:dyDescent="0.25">
      <c r="A249" s="2">
        <v>2015</v>
      </c>
      <c r="B249" s="2" t="str">
        <f t="shared" si="3"/>
        <v>1</v>
      </c>
      <c r="C249" s="2">
        <v>1130001</v>
      </c>
      <c r="D249" s="2" t="s">
        <v>43</v>
      </c>
      <c r="E249" s="3">
        <v>272329.26</v>
      </c>
      <c r="F249" s="3">
        <v>0</v>
      </c>
      <c r="G249" s="3">
        <v>1429.68</v>
      </c>
      <c r="H249" s="3">
        <v>666.14</v>
      </c>
      <c r="I249" s="3">
        <v>33671.79</v>
      </c>
      <c r="J249" s="3">
        <v>236561.65</v>
      </c>
    </row>
    <row r="250" spans="1:10" x14ac:dyDescent="0.25">
      <c r="A250" s="2">
        <v>2015</v>
      </c>
      <c r="B250" s="2" t="str">
        <f t="shared" si="3"/>
        <v>1</v>
      </c>
      <c r="C250" s="2">
        <v>1150001</v>
      </c>
      <c r="D250" s="2" t="s">
        <v>44</v>
      </c>
      <c r="E250" s="3">
        <v>20315.71</v>
      </c>
      <c r="F250" s="3">
        <v>0</v>
      </c>
      <c r="G250" s="3">
        <v>0</v>
      </c>
      <c r="H250" s="3">
        <v>927.68</v>
      </c>
      <c r="I250" s="3">
        <v>1313.17</v>
      </c>
      <c r="J250" s="3">
        <v>18074.86</v>
      </c>
    </row>
    <row r="251" spans="1:10" x14ac:dyDescent="0.25">
      <c r="A251" s="2">
        <v>2015</v>
      </c>
      <c r="B251" s="2" t="str">
        <f t="shared" si="3"/>
        <v>1</v>
      </c>
      <c r="C251" s="2">
        <v>1160001</v>
      </c>
      <c r="D251" s="2" t="s">
        <v>56</v>
      </c>
      <c r="E251" s="3">
        <v>72656.3</v>
      </c>
      <c r="F251" s="3">
        <v>0</v>
      </c>
      <c r="G251" s="3">
        <v>0</v>
      </c>
      <c r="H251" s="3">
        <v>0</v>
      </c>
      <c r="I251" s="3">
        <v>860.62</v>
      </c>
      <c r="J251" s="3">
        <v>71795.679999999993</v>
      </c>
    </row>
    <row r="252" spans="1:10" x14ac:dyDescent="0.25">
      <c r="A252" s="2">
        <v>2015</v>
      </c>
      <c r="B252" s="2" t="str">
        <f t="shared" si="3"/>
        <v>1</v>
      </c>
      <c r="C252" s="2">
        <v>1300001</v>
      </c>
      <c r="D252" s="2" t="s">
        <v>45</v>
      </c>
      <c r="E252" s="3">
        <v>3870.36</v>
      </c>
      <c r="F252" s="3">
        <v>0</v>
      </c>
      <c r="G252" s="3">
        <v>0</v>
      </c>
      <c r="H252" s="3">
        <v>0</v>
      </c>
      <c r="I252" s="3">
        <v>0</v>
      </c>
      <c r="J252" s="3">
        <v>3870.36</v>
      </c>
    </row>
    <row r="253" spans="1:10" x14ac:dyDescent="0.25">
      <c r="A253" s="2">
        <v>2015</v>
      </c>
      <c r="B253" s="2" t="str">
        <f t="shared" si="3"/>
        <v>3</v>
      </c>
      <c r="C253" s="2">
        <v>3020001</v>
      </c>
      <c r="D253" s="2" t="s">
        <v>46</v>
      </c>
      <c r="E253" s="3">
        <v>71140.350000000006</v>
      </c>
      <c r="F253" s="3">
        <v>0</v>
      </c>
      <c r="G253" s="3">
        <v>383.25</v>
      </c>
      <c r="H253" s="3">
        <v>0</v>
      </c>
      <c r="I253" s="3">
        <v>2825.98</v>
      </c>
      <c r="J253" s="3">
        <v>67931.12</v>
      </c>
    </row>
    <row r="254" spans="1:10" x14ac:dyDescent="0.25">
      <c r="A254" s="2">
        <v>2015</v>
      </c>
      <c r="B254" s="2" t="str">
        <f t="shared" si="3"/>
        <v>3</v>
      </c>
      <c r="C254" s="2">
        <v>3090001</v>
      </c>
      <c r="D254" s="2" t="s">
        <v>58</v>
      </c>
      <c r="E254" s="3">
        <v>917.4</v>
      </c>
      <c r="F254" s="3">
        <v>0</v>
      </c>
      <c r="G254" s="3">
        <v>0</v>
      </c>
      <c r="H254" s="3">
        <v>0</v>
      </c>
      <c r="I254" s="3">
        <v>0</v>
      </c>
      <c r="J254" s="3">
        <v>917.4</v>
      </c>
    </row>
    <row r="255" spans="1:10" x14ac:dyDescent="0.25">
      <c r="A255" s="2">
        <v>2015</v>
      </c>
      <c r="B255" s="2" t="str">
        <f t="shared" si="3"/>
        <v>3</v>
      </c>
      <c r="C255" s="2">
        <v>3190004</v>
      </c>
      <c r="D255" s="2" t="s">
        <v>59</v>
      </c>
      <c r="E255" s="3">
        <v>583</v>
      </c>
      <c r="F255" s="3">
        <v>0</v>
      </c>
      <c r="G255" s="3">
        <v>0</v>
      </c>
      <c r="H255" s="3">
        <v>0</v>
      </c>
      <c r="I255" s="3">
        <v>96</v>
      </c>
      <c r="J255" s="3">
        <v>487</v>
      </c>
    </row>
    <row r="256" spans="1:10" x14ac:dyDescent="0.25">
      <c r="A256" s="2">
        <v>2015</v>
      </c>
      <c r="B256" s="2" t="str">
        <f t="shared" si="3"/>
        <v>3</v>
      </c>
      <c r="C256" s="2">
        <v>3310001</v>
      </c>
      <c r="D256" s="2" t="s">
        <v>48</v>
      </c>
      <c r="E256" s="3">
        <v>794.74</v>
      </c>
      <c r="F256" s="3">
        <v>0</v>
      </c>
      <c r="G256" s="3">
        <v>0</v>
      </c>
      <c r="H256" s="3">
        <v>0</v>
      </c>
      <c r="I256" s="3">
        <v>44.74</v>
      </c>
      <c r="J256" s="3">
        <v>750</v>
      </c>
    </row>
    <row r="257" spans="1:10" x14ac:dyDescent="0.25">
      <c r="A257" s="2">
        <v>2015</v>
      </c>
      <c r="B257" s="2" t="str">
        <f t="shared" si="3"/>
        <v>3</v>
      </c>
      <c r="C257" s="2">
        <v>3320007</v>
      </c>
      <c r="D257" s="2" t="s">
        <v>69</v>
      </c>
      <c r="E257" s="3">
        <v>127</v>
      </c>
      <c r="F257" s="3">
        <v>0</v>
      </c>
      <c r="G257" s="3">
        <v>0</v>
      </c>
      <c r="H257" s="3">
        <v>0</v>
      </c>
      <c r="I257" s="3">
        <v>0</v>
      </c>
      <c r="J257" s="3">
        <v>127</v>
      </c>
    </row>
    <row r="258" spans="1:10" x14ac:dyDescent="0.25">
      <c r="A258" s="2">
        <v>2015</v>
      </c>
      <c r="B258" s="2" t="str">
        <f t="shared" si="3"/>
        <v>3</v>
      </c>
      <c r="C258" s="2">
        <v>3330002</v>
      </c>
      <c r="D258" s="2" t="s">
        <v>70</v>
      </c>
      <c r="E258" s="3">
        <v>142.44999999999999</v>
      </c>
      <c r="F258" s="3">
        <v>0</v>
      </c>
      <c r="G258" s="3">
        <v>142.44999999999999</v>
      </c>
      <c r="H258" s="3">
        <v>0</v>
      </c>
      <c r="I258" s="3">
        <v>0</v>
      </c>
      <c r="J258" s="3">
        <v>0</v>
      </c>
    </row>
    <row r="259" spans="1:10" x14ac:dyDescent="0.25">
      <c r="A259" s="2">
        <v>2015</v>
      </c>
      <c r="B259" s="2" t="str">
        <f t="shared" ref="B259:B322" si="4">MID(C259,1,1)</f>
        <v>3</v>
      </c>
      <c r="C259" s="2">
        <v>3330004</v>
      </c>
      <c r="D259" s="2" t="s">
        <v>71</v>
      </c>
      <c r="E259" s="3">
        <v>29.58</v>
      </c>
      <c r="F259" s="3">
        <v>0</v>
      </c>
      <c r="G259" s="3">
        <v>29.58</v>
      </c>
      <c r="H259" s="3">
        <v>0</v>
      </c>
      <c r="I259" s="3">
        <v>0</v>
      </c>
      <c r="J259" s="3">
        <v>0</v>
      </c>
    </row>
    <row r="260" spans="1:10" x14ac:dyDescent="0.25">
      <c r="A260" s="2">
        <v>2015</v>
      </c>
      <c r="B260" s="2" t="str">
        <f t="shared" si="4"/>
        <v>3</v>
      </c>
      <c r="C260" s="2">
        <v>3350001</v>
      </c>
      <c r="D260" s="2" t="s">
        <v>51</v>
      </c>
      <c r="E260" s="3">
        <v>1674.79</v>
      </c>
      <c r="F260" s="3">
        <v>0</v>
      </c>
      <c r="G260" s="3">
        <v>0</v>
      </c>
      <c r="H260" s="3">
        <v>0</v>
      </c>
      <c r="I260" s="3">
        <v>0</v>
      </c>
      <c r="J260" s="3">
        <v>1674.79</v>
      </c>
    </row>
    <row r="261" spans="1:10" x14ac:dyDescent="0.25">
      <c r="A261" s="2">
        <v>2015</v>
      </c>
      <c r="B261" s="2" t="str">
        <f t="shared" si="4"/>
        <v>3</v>
      </c>
      <c r="C261" s="2">
        <v>3490015</v>
      </c>
      <c r="D261" s="2" t="s">
        <v>52</v>
      </c>
      <c r="E261" s="3">
        <v>655.56</v>
      </c>
      <c r="F261" s="3">
        <v>0</v>
      </c>
      <c r="G261" s="3">
        <v>0</v>
      </c>
      <c r="H261" s="3">
        <v>0</v>
      </c>
      <c r="I261" s="3">
        <v>0</v>
      </c>
      <c r="J261" s="3">
        <v>655.56</v>
      </c>
    </row>
    <row r="262" spans="1:10" x14ac:dyDescent="0.25">
      <c r="A262" s="2">
        <v>2015</v>
      </c>
      <c r="B262" s="2" t="str">
        <f t="shared" si="4"/>
        <v>3</v>
      </c>
      <c r="C262" s="2">
        <v>3490025</v>
      </c>
      <c r="D262" s="2" t="s">
        <v>72</v>
      </c>
      <c r="E262" s="3">
        <v>33.06</v>
      </c>
      <c r="F262" s="3">
        <v>0</v>
      </c>
      <c r="G262" s="3">
        <v>0</v>
      </c>
      <c r="H262" s="3">
        <v>0</v>
      </c>
      <c r="I262" s="3">
        <v>0</v>
      </c>
      <c r="J262" s="3">
        <v>33.06</v>
      </c>
    </row>
    <row r="263" spans="1:10" x14ac:dyDescent="0.25">
      <c r="A263" s="2">
        <v>2015</v>
      </c>
      <c r="B263" s="2" t="str">
        <f t="shared" si="4"/>
        <v>3</v>
      </c>
      <c r="C263" s="2">
        <v>3910001</v>
      </c>
      <c r="D263" s="2" t="s">
        <v>62</v>
      </c>
      <c r="E263" s="3">
        <v>889.27</v>
      </c>
      <c r="F263" s="3">
        <v>0</v>
      </c>
      <c r="G263" s="3">
        <v>0</v>
      </c>
      <c r="H263" s="3">
        <v>0</v>
      </c>
      <c r="I263" s="3">
        <v>0</v>
      </c>
      <c r="J263" s="3">
        <v>889.27</v>
      </c>
    </row>
    <row r="264" spans="1:10" x14ac:dyDescent="0.25">
      <c r="A264" s="2">
        <v>2015</v>
      </c>
      <c r="B264" s="2" t="str">
        <f t="shared" si="4"/>
        <v>3</v>
      </c>
      <c r="C264" s="2">
        <v>3912001</v>
      </c>
      <c r="D264" s="2" t="s">
        <v>63</v>
      </c>
      <c r="E264" s="3">
        <v>2492</v>
      </c>
      <c r="F264" s="3">
        <v>0</v>
      </c>
      <c r="G264" s="3">
        <v>0</v>
      </c>
      <c r="H264" s="3">
        <v>804.72</v>
      </c>
      <c r="I264" s="3">
        <v>0</v>
      </c>
      <c r="J264" s="3">
        <v>1687.28</v>
      </c>
    </row>
    <row r="265" spans="1:10" x14ac:dyDescent="0.25">
      <c r="A265" s="2">
        <v>2015</v>
      </c>
      <c r="B265" s="2" t="str">
        <f t="shared" si="4"/>
        <v>3</v>
      </c>
      <c r="C265" s="2">
        <v>3919001</v>
      </c>
      <c r="D265" s="2" t="s">
        <v>64</v>
      </c>
      <c r="E265" s="3">
        <v>10047.799999999999</v>
      </c>
      <c r="F265" s="3">
        <v>0</v>
      </c>
      <c r="G265" s="3">
        <v>0</v>
      </c>
      <c r="H265" s="3">
        <v>0</v>
      </c>
      <c r="I265" s="3">
        <v>183.33</v>
      </c>
      <c r="J265" s="3">
        <v>9864.4699999999993</v>
      </c>
    </row>
    <row r="266" spans="1:10" x14ac:dyDescent="0.25">
      <c r="A266" s="2">
        <v>2015</v>
      </c>
      <c r="B266" s="2" t="str">
        <f t="shared" si="4"/>
        <v>3</v>
      </c>
      <c r="C266" s="2">
        <v>3990001</v>
      </c>
      <c r="D266" s="2" t="s">
        <v>73</v>
      </c>
      <c r="E266" s="3">
        <v>1236.75</v>
      </c>
      <c r="F266" s="3">
        <v>0</v>
      </c>
      <c r="G266" s="3">
        <v>0</v>
      </c>
      <c r="H266" s="3">
        <v>0</v>
      </c>
      <c r="I266" s="3">
        <v>0</v>
      </c>
      <c r="J266" s="3">
        <v>1236.75</v>
      </c>
    </row>
    <row r="267" spans="1:10" x14ac:dyDescent="0.25">
      <c r="A267" s="2">
        <v>2015</v>
      </c>
      <c r="B267" s="2" t="str">
        <f t="shared" si="4"/>
        <v>3</v>
      </c>
      <c r="C267" s="2">
        <v>3990008</v>
      </c>
      <c r="D267" s="2" t="s">
        <v>65</v>
      </c>
      <c r="E267" s="3">
        <v>372.68</v>
      </c>
      <c r="F267" s="3">
        <v>0</v>
      </c>
      <c r="G267" s="3">
        <v>0</v>
      </c>
      <c r="H267" s="3">
        <v>0</v>
      </c>
      <c r="I267" s="3">
        <v>0</v>
      </c>
      <c r="J267" s="3">
        <v>372.68</v>
      </c>
    </row>
    <row r="268" spans="1:10" x14ac:dyDescent="0.25">
      <c r="A268" s="2">
        <v>2015</v>
      </c>
      <c r="B268" s="2" t="str">
        <f t="shared" si="4"/>
        <v>4</v>
      </c>
      <c r="C268" s="2">
        <v>4505010</v>
      </c>
      <c r="D268" s="2" t="s">
        <v>74</v>
      </c>
      <c r="E268" s="3">
        <v>8648.52</v>
      </c>
      <c r="F268" s="3">
        <v>0</v>
      </c>
      <c r="G268" s="3">
        <v>0</v>
      </c>
      <c r="H268" s="3">
        <v>0</v>
      </c>
      <c r="I268" s="3">
        <v>0</v>
      </c>
      <c r="J268" s="3">
        <v>8648.52</v>
      </c>
    </row>
    <row r="269" spans="1:10" x14ac:dyDescent="0.25">
      <c r="A269" s="2">
        <v>2015</v>
      </c>
      <c r="B269" s="2" t="str">
        <f t="shared" si="4"/>
        <v>5</v>
      </c>
      <c r="C269" s="2">
        <v>5500004</v>
      </c>
      <c r="D269" s="2" t="s">
        <v>55</v>
      </c>
      <c r="E269" s="3">
        <v>119.84</v>
      </c>
      <c r="F269" s="3">
        <v>0</v>
      </c>
      <c r="G269" s="3">
        <v>0</v>
      </c>
      <c r="H269" s="3">
        <v>0</v>
      </c>
      <c r="I269" s="3">
        <v>0</v>
      </c>
      <c r="J269" s="3">
        <v>119.84</v>
      </c>
    </row>
    <row r="270" spans="1:10" x14ac:dyDescent="0.25">
      <c r="A270" s="2">
        <v>2015</v>
      </c>
      <c r="B270" s="2" t="str">
        <f t="shared" si="4"/>
        <v>7</v>
      </c>
      <c r="C270" s="2">
        <v>7610004</v>
      </c>
      <c r="D270" s="2" t="s">
        <v>75</v>
      </c>
      <c r="E270" s="3">
        <v>874.99</v>
      </c>
      <c r="F270" s="3">
        <v>0</v>
      </c>
      <c r="G270" s="3">
        <v>0</v>
      </c>
      <c r="H270" s="3">
        <v>0</v>
      </c>
      <c r="I270" s="3">
        <v>0</v>
      </c>
      <c r="J270" s="3">
        <v>874.99</v>
      </c>
    </row>
    <row r="271" spans="1:10" x14ac:dyDescent="0.25">
      <c r="A271" s="2">
        <v>2016</v>
      </c>
      <c r="B271" s="2" t="str">
        <f t="shared" si="4"/>
        <v>1</v>
      </c>
      <c r="C271" s="2">
        <v>1120001</v>
      </c>
      <c r="D271" s="2" t="s">
        <v>42</v>
      </c>
      <c r="E271" s="3">
        <v>1661.22</v>
      </c>
      <c r="F271" s="3">
        <v>0</v>
      </c>
      <c r="G271" s="3">
        <v>0</v>
      </c>
      <c r="H271" s="3">
        <v>0</v>
      </c>
      <c r="I271" s="3">
        <v>0</v>
      </c>
      <c r="J271" s="3">
        <v>1661.22</v>
      </c>
    </row>
    <row r="272" spans="1:10" x14ac:dyDescent="0.25">
      <c r="A272" s="2">
        <v>2016</v>
      </c>
      <c r="B272" s="2" t="str">
        <f t="shared" si="4"/>
        <v>1</v>
      </c>
      <c r="C272" s="2">
        <v>1130001</v>
      </c>
      <c r="D272" s="2" t="s">
        <v>43</v>
      </c>
      <c r="E272" s="3">
        <v>296127.34000000003</v>
      </c>
      <c r="F272" s="3">
        <v>0</v>
      </c>
      <c r="G272" s="3">
        <v>1429.58</v>
      </c>
      <c r="H272" s="3">
        <v>450.38</v>
      </c>
      <c r="I272" s="3">
        <v>37262.97</v>
      </c>
      <c r="J272" s="3">
        <v>256984.41</v>
      </c>
    </row>
    <row r="273" spans="1:10" x14ac:dyDescent="0.25">
      <c r="A273" s="2">
        <v>2016</v>
      </c>
      <c r="B273" s="2" t="str">
        <f t="shared" si="4"/>
        <v>1</v>
      </c>
      <c r="C273" s="2">
        <v>1150001</v>
      </c>
      <c r="D273" s="2" t="s">
        <v>44</v>
      </c>
      <c r="E273" s="3">
        <v>18855.39</v>
      </c>
      <c r="F273" s="3">
        <v>0</v>
      </c>
      <c r="G273" s="3">
        <v>0</v>
      </c>
      <c r="H273" s="3">
        <v>922.9</v>
      </c>
      <c r="I273" s="3">
        <v>1078.8399999999999</v>
      </c>
      <c r="J273" s="3">
        <v>16853.650000000001</v>
      </c>
    </row>
    <row r="274" spans="1:10" x14ac:dyDescent="0.25">
      <c r="A274" s="2">
        <v>2016</v>
      </c>
      <c r="B274" s="2" t="str">
        <f t="shared" si="4"/>
        <v>1</v>
      </c>
      <c r="C274" s="2">
        <v>1160001</v>
      </c>
      <c r="D274" s="2" t="s">
        <v>56</v>
      </c>
      <c r="E274" s="3">
        <v>133854.17000000001</v>
      </c>
      <c r="F274" s="3">
        <v>0</v>
      </c>
      <c r="G274" s="3">
        <v>2651.98</v>
      </c>
      <c r="H274" s="3">
        <v>0</v>
      </c>
      <c r="I274" s="3">
        <v>5410.2</v>
      </c>
      <c r="J274" s="3">
        <v>125791.99</v>
      </c>
    </row>
    <row r="275" spans="1:10" x14ac:dyDescent="0.25">
      <c r="A275" s="2">
        <v>2016</v>
      </c>
      <c r="B275" s="2" t="str">
        <f t="shared" si="4"/>
        <v>1</v>
      </c>
      <c r="C275" s="2">
        <v>1300001</v>
      </c>
      <c r="D275" s="2" t="s">
        <v>45</v>
      </c>
      <c r="E275" s="3">
        <v>5577.04</v>
      </c>
      <c r="F275" s="3">
        <v>0</v>
      </c>
      <c r="G275" s="3">
        <v>0</v>
      </c>
      <c r="H275" s="3">
        <v>661.15</v>
      </c>
      <c r="I275" s="3">
        <v>0</v>
      </c>
      <c r="J275" s="3">
        <v>4915.8900000000003</v>
      </c>
    </row>
    <row r="276" spans="1:10" x14ac:dyDescent="0.25">
      <c r="A276" s="2">
        <v>2016</v>
      </c>
      <c r="B276" s="2" t="str">
        <f t="shared" si="4"/>
        <v>3</v>
      </c>
      <c r="C276" s="2">
        <v>3020001</v>
      </c>
      <c r="D276" s="2" t="s">
        <v>46</v>
      </c>
      <c r="E276" s="3">
        <v>64248.480000000003</v>
      </c>
      <c r="F276" s="3">
        <v>0</v>
      </c>
      <c r="G276" s="3">
        <v>392.82</v>
      </c>
      <c r="H276" s="3">
        <v>0</v>
      </c>
      <c r="I276" s="3">
        <v>1742.95</v>
      </c>
      <c r="J276" s="3">
        <v>62112.71</v>
      </c>
    </row>
    <row r="277" spans="1:10" x14ac:dyDescent="0.25">
      <c r="A277" s="2">
        <v>2016</v>
      </c>
      <c r="B277" s="2" t="str">
        <f t="shared" si="4"/>
        <v>3</v>
      </c>
      <c r="C277" s="2">
        <v>3090001</v>
      </c>
      <c r="D277" s="2" t="s">
        <v>58</v>
      </c>
      <c r="E277" s="3">
        <v>500</v>
      </c>
      <c r="F277" s="3">
        <v>0</v>
      </c>
      <c r="G277" s="3">
        <v>0</v>
      </c>
      <c r="H277" s="3">
        <v>0</v>
      </c>
      <c r="I277" s="3">
        <v>0</v>
      </c>
      <c r="J277" s="3">
        <v>500</v>
      </c>
    </row>
    <row r="278" spans="1:10" x14ac:dyDescent="0.25">
      <c r="A278" s="2">
        <v>2016</v>
      </c>
      <c r="B278" s="2" t="str">
        <f t="shared" si="4"/>
        <v>3</v>
      </c>
      <c r="C278" s="2">
        <v>3190004</v>
      </c>
      <c r="D278" s="2" t="s">
        <v>59</v>
      </c>
      <c r="E278" s="3">
        <v>744</v>
      </c>
      <c r="F278" s="3">
        <v>0</v>
      </c>
      <c r="G278" s="3">
        <v>0</v>
      </c>
      <c r="H278" s="3">
        <v>0</v>
      </c>
      <c r="I278" s="3">
        <v>144</v>
      </c>
      <c r="J278" s="3">
        <v>600</v>
      </c>
    </row>
    <row r="279" spans="1:10" x14ac:dyDescent="0.25">
      <c r="A279" s="2">
        <v>2016</v>
      </c>
      <c r="B279" s="2" t="str">
        <f t="shared" si="4"/>
        <v>3</v>
      </c>
      <c r="C279" s="2">
        <v>3250001</v>
      </c>
      <c r="D279" s="2" t="s">
        <v>60</v>
      </c>
      <c r="E279" s="3">
        <v>114.8</v>
      </c>
      <c r="F279" s="3">
        <v>0</v>
      </c>
      <c r="G279" s="3">
        <v>0</v>
      </c>
      <c r="H279" s="3">
        <v>0</v>
      </c>
      <c r="I279" s="3">
        <v>0</v>
      </c>
      <c r="J279" s="3">
        <v>114.8</v>
      </c>
    </row>
    <row r="280" spans="1:10" x14ac:dyDescent="0.25">
      <c r="A280" s="2">
        <v>2016</v>
      </c>
      <c r="B280" s="2" t="str">
        <f t="shared" si="4"/>
        <v>3</v>
      </c>
      <c r="C280" s="2">
        <v>3310001</v>
      </c>
      <c r="D280" s="2" t="s">
        <v>48</v>
      </c>
      <c r="E280" s="3">
        <v>1425</v>
      </c>
      <c r="F280" s="3">
        <v>0</v>
      </c>
      <c r="G280" s="3">
        <v>0</v>
      </c>
      <c r="H280" s="3">
        <v>0</v>
      </c>
      <c r="I280" s="3">
        <v>100</v>
      </c>
      <c r="J280" s="3">
        <v>1325</v>
      </c>
    </row>
    <row r="281" spans="1:10" x14ac:dyDescent="0.25">
      <c r="A281" s="2">
        <v>2016</v>
      </c>
      <c r="B281" s="2" t="str">
        <f t="shared" si="4"/>
        <v>3</v>
      </c>
      <c r="C281" s="2">
        <v>3320007</v>
      </c>
      <c r="D281" s="2" t="s">
        <v>69</v>
      </c>
      <c r="E281" s="3">
        <v>73</v>
      </c>
      <c r="F281" s="3">
        <v>0</v>
      </c>
      <c r="G281" s="3">
        <v>0</v>
      </c>
      <c r="H281" s="3">
        <v>0</v>
      </c>
      <c r="I281" s="3">
        <v>0</v>
      </c>
      <c r="J281" s="3">
        <v>73</v>
      </c>
    </row>
    <row r="282" spans="1:10" x14ac:dyDescent="0.25">
      <c r="A282" s="2">
        <v>2016</v>
      </c>
      <c r="B282" s="2" t="str">
        <f t="shared" si="4"/>
        <v>3</v>
      </c>
      <c r="C282" s="2">
        <v>3350001</v>
      </c>
      <c r="D282" s="2" t="s">
        <v>51</v>
      </c>
      <c r="E282" s="3">
        <v>9.4499999999999993</v>
      </c>
      <c r="F282" s="3">
        <v>0</v>
      </c>
      <c r="G282" s="3">
        <v>0</v>
      </c>
      <c r="H282" s="3">
        <v>0</v>
      </c>
      <c r="I282" s="3">
        <v>0</v>
      </c>
      <c r="J282" s="3">
        <v>9.4499999999999993</v>
      </c>
    </row>
    <row r="283" spans="1:10" x14ac:dyDescent="0.25">
      <c r="A283" s="2">
        <v>2016</v>
      </c>
      <c r="B283" s="2" t="str">
        <f t="shared" si="4"/>
        <v>3</v>
      </c>
      <c r="C283" s="2">
        <v>3490015</v>
      </c>
      <c r="D283" s="2" t="s">
        <v>52</v>
      </c>
      <c r="E283" s="3">
        <v>777.8</v>
      </c>
      <c r="F283" s="3">
        <v>0</v>
      </c>
      <c r="G283" s="3">
        <v>0</v>
      </c>
      <c r="H283" s="3">
        <v>0</v>
      </c>
      <c r="I283" s="3">
        <v>0</v>
      </c>
      <c r="J283" s="3">
        <v>777.8</v>
      </c>
    </row>
    <row r="284" spans="1:10" x14ac:dyDescent="0.25">
      <c r="A284" s="2">
        <v>2016</v>
      </c>
      <c r="B284" s="2" t="str">
        <f t="shared" si="4"/>
        <v>3</v>
      </c>
      <c r="C284" s="2">
        <v>3500002</v>
      </c>
      <c r="D284" s="2" t="s">
        <v>76</v>
      </c>
      <c r="E284" s="3">
        <v>4434.66</v>
      </c>
      <c r="F284" s="3">
        <v>0</v>
      </c>
      <c r="G284" s="3">
        <v>0</v>
      </c>
      <c r="H284" s="3">
        <v>0</v>
      </c>
      <c r="I284" s="3">
        <v>0</v>
      </c>
      <c r="J284" s="3">
        <v>4434.66</v>
      </c>
    </row>
    <row r="285" spans="1:10" x14ac:dyDescent="0.25">
      <c r="A285" s="2">
        <v>2016</v>
      </c>
      <c r="B285" s="2" t="str">
        <f t="shared" si="4"/>
        <v>3</v>
      </c>
      <c r="C285" s="2">
        <v>3500003</v>
      </c>
      <c r="D285" s="2" t="s">
        <v>77</v>
      </c>
      <c r="E285" s="3">
        <v>1066.92</v>
      </c>
      <c r="F285" s="3">
        <v>0</v>
      </c>
      <c r="G285" s="3">
        <v>0</v>
      </c>
      <c r="H285" s="3">
        <v>0</v>
      </c>
      <c r="I285" s="3">
        <v>0</v>
      </c>
      <c r="J285" s="3">
        <v>1066.92</v>
      </c>
    </row>
    <row r="286" spans="1:10" x14ac:dyDescent="0.25">
      <c r="A286" s="2">
        <v>2016</v>
      </c>
      <c r="B286" s="2" t="str">
        <f t="shared" si="4"/>
        <v>3</v>
      </c>
      <c r="C286" s="2">
        <v>3500004</v>
      </c>
      <c r="D286" s="2" t="s">
        <v>78</v>
      </c>
      <c r="E286" s="3">
        <v>542.71</v>
      </c>
      <c r="F286" s="3">
        <v>0</v>
      </c>
      <c r="G286" s="3">
        <v>0</v>
      </c>
      <c r="H286" s="3">
        <v>0</v>
      </c>
      <c r="I286" s="3">
        <v>0</v>
      </c>
      <c r="J286" s="3">
        <v>542.71</v>
      </c>
    </row>
    <row r="287" spans="1:10" x14ac:dyDescent="0.25">
      <c r="A287" s="2">
        <v>2016</v>
      </c>
      <c r="B287" s="2" t="str">
        <f t="shared" si="4"/>
        <v>3</v>
      </c>
      <c r="C287" s="2">
        <v>3910001</v>
      </c>
      <c r="D287" s="2" t="s">
        <v>62</v>
      </c>
      <c r="E287" s="3">
        <v>9818.4</v>
      </c>
      <c r="F287" s="3">
        <v>0</v>
      </c>
      <c r="G287" s="3">
        <v>0</v>
      </c>
      <c r="H287" s="3">
        <v>0</v>
      </c>
      <c r="I287" s="3">
        <v>0</v>
      </c>
      <c r="J287" s="3">
        <v>9818.4</v>
      </c>
    </row>
    <row r="288" spans="1:10" x14ac:dyDescent="0.25">
      <c r="A288" s="2">
        <v>2016</v>
      </c>
      <c r="B288" s="2" t="str">
        <f t="shared" si="4"/>
        <v>3</v>
      </c>
      <c r="C288" s="2">
        <v>3912001</v>
      </c>
      <c r="D288" s="2" t="s">
        <v>63</v>
      </c>
      <c r="E288" s="3">
        <v>2250</v>
      </c>
      <c r="F288" s="3">
        <v>0</v>
      </c>
      <c r="G288" s="3">
        <v>0</v>
      </c>
      <c r="H288" s="3">
        <v>170</v>
      </c>
      <c r="I288" s="3">
        <v>260</v>
      </c>
      <c r="J288" s="3">
        <v>1820</v>
      </c>
    </row>
    <row r="289" spans="1:10" x14ac:dyDescent="0.25">
      <c r="A289" s="2">
        <v>2016</v>
      </c>
      <c r="B289" s="2" t="str">
        <f t="shared" si="4"/>
        <v>3</v>
      </c>
      <c r="C289" s="2">
        <v>3919001</v>
      </c>
      <c r="D289" s="2" t="s">
        <v>64</v>
      </c>
      <c r="E289" s="3">
        <v>7609.26</v>
      </c>
      <c r="F289" s="3">
        <v>0</v>
      </c>
      <c r="G289" s="3">
        <v>0</v>
      </c>
      <c r="H289" s="3">
        <v>0</v>
      </c>
      <c r="I289" s="3">
        <v>68.540000000000006</v>
      </c>
      <c r="J289" s="3">
        <v>7540.72</v>
      </c>
    </row>
    <row r="290" spans="1:10" x14ac:dyDescent="0.25">
      <c r="A290" s="2">
        <v>2016</v>
      </c>
      <c r="B290" s="2" t="str">
        <f t="shared" si="4"/>
        <v>4</v>
      </c>
      <c r="C290" s="2">
        <v>4505012</v>
      </c>
      <c r="D290" s="2" t="s">
        <v>79</v>
      </c>
      <c r="E290" s="3">
        <v>10774.94</v>
      </c>
      <c r="F290" s="3">
        <v>-3996.78</v>
      </c>
      <c r="G290" s="3">
        <v>0</v>
      </c>
      <c r="H290" s="3">
        <v>0</v>
      </c>
      <c r="I290" s="3">
        <v>4123.74</v>
      </c>
      <c r="J290" s="3">
        <v>2654.42</v>
      </c>
    </row>
    <row r="291" spans="1:10" x14ac:dyDescent="0.25">
      <c r="A291" s="2">
        <v>2016</v>
      </c>
      <c r="B291" s="2" t="str">
        <f t="shared" si="4"/>
        <v>5</v>
      </c>
      <c r="C291" s="2">
        <v>5500004</v>
      </c>
      <c r="D291" s="2" t="s">
        <v>55</v>
      </c>
      <c r="E291" s="3">
        <v>49.59</v>
      </c>
      <c r="F291" s="3">
        <v>0</v>
      </c>
      <c r="G291" s="3">
        <v>0</v>
      </c>
      <c r="H291" s="3">
        <v>0</v>
      </c>
      <c r="I291" s="3">
        <v>0</v>
      </c>
      <c r="J291" s="3">
        <v>49.59</v>
      </c>
    </row>
    <row r="292" spans="1:10" x14ac:dyDescent="0.25">
      <c r="A292" s="2">
        <v>2017</v>
      </c>
      <c r="B292" s="2" t="str">
        <f t="shared" si="4"/>
        <v>1</v>
      </c>
      <c r="C292" s="2">
        <v>1120001</v>
      </c>
      <c r="D292" s="2" t="s">
        <v>42</v>
      </c>
      <c r="E292" s="3">
        <v>4519.46</v>
      </c>
      <c r="F292" s="3">
        <v>0</v>
      </c>
      <c r="G292" s="3">
        <v>0</v>
      </c>
      <c r="H292" s="3">
        <v>0</v>
      </c>
      <c r="I292" s="3">
        <v>39.1</v>
      </c>
      <c r="J292" s="3">
        <v>4480.3599999999997</v>
      </c>
    </row>
    <row r="293" spans="1:10" x14ac:dyDescent="0.25">
      <c r="A293" s="2">
        <v>2017</v>
      </c>
      <c r="B293" s="2" t="str">
        <f t="shared" si="4"/>
        <v>1</v>
      </c>
      <c r="C293" s="2">
        <v>1130001</v>
      </c>
      <c r="D293" s="2" t="s">
        <v>43</v>
      </c>
      <c r="E293" s="3">
        <v>302581.33</v>
      </c>
      <c r="F293" s="3">
        <v>0</v>
      </c>
      <c r="G293" s="3">
        <v>1429.58</v>
      </c>
      <c r="H293" s="3">
        <v>461.05</v>
      </c>
      <c r="I293" s="3">
        <v>29072.21</v>
      </c>
      <c r="J293" s="3">
        <v>271618.49</v>
      </c>
    </row>
    <row r="294" spans="1:10" x14ac:dyDescent="0.25">
      <c r="A294" s="2">
        <v>2017</v>
      </c>
      <c r="B294" s="2" t="str">
        <f t="shared" si="4"/>
        <v>1</v>
      </c>
      <c r="C294" s="2">
        <v>1150001</v>
      </c>
      <c r="D294" s="2" t="s">
        <v>44</v>
      </c>
      <c r="E294" s="3">
        <v>24256.05</v>
      </c>
      <c r="F294" s="3">
        <v>0</v>
      </c>
      <c r="G294" s="3">
        <v>0</v>
      </c>
      <c r="H294" s="3">
        <v>2139.3200000000002</v>
      </c>
      <c r="I294" s="3">
        <v>1669.13</v>
      </c>
      <c r="J294" s="3">
        <v>20447.599999999999</v>
      </c>
    </row>
    <row r="295" spans="1:10" x14ac:dyDescent="0.25">
      <c r="A295" s="2">
        <v>2017</v>
      </c>
      <c r="B295" s="2" t="str">
        <f t="shared" si="4"/>
        <v>1</v>
      </c>
      <c r="C295" s="2">
        <v>1160001</v>
      </c>
      <c r="D295" s="2" t="s">
        <v>56</v>
      </c>
      <c r="E295" s="3">
        <v>83878.22</v>
      </c>
      <c r="F295" s="3">
        <v>0</v>
      </c>
      <c r="G295" s="3">
        <v>0</v>
      </c>
      <c r="H295" s="3">
        <v>0</v>
      </c>
      <c r="I295" s="3">
        <v>3254.25</v>
      </c>
      <c r="J295" s="3">
        <v>80623.97</v>
      </c>
    </row>
    <row r="296" spans="1:10" x14ac:dyDescent="0.25">
      <c r="A296" s="2">
        <v>2017</v>
      </c>
      <c r="B296" s="2" t="str">
        <f t="shared" si="4"/>
        <v>1</v>
      </c>
      <c r="C296" s="2">
        <v>1300001</v>
      </c>
      <c r="D296" s="2" t="s">
        <v>45</v>
      </c>
      <c r="E296" s="3">
        <v>5169.83</v>
      </c>
      <c r="F296" s="3">
        <v>0</v>
      </c>
      <c r="G296" s="3">
        <v>0</v>
      </c>
      <c r="H296" s="3">
        <v>344.79</v>
      </c>
      <c r="I296" s="3">
        <v>0</v>
      </c>
      <c r="J296" s="3">
        <v>4825.04</v>
      </c>
    </row>
    <row r="297" spans="1:10" x14ac:dyDescent="0.25">
      <c r="A297" s="2">
        <v>2017</v>
      </c>
      <c r="B297" s="2" t="str">
        <f t="shared" si="4"/>
        <v>2</v>
      </c>
      <c r="C297" s="2">
        <v>2900001</v>
      </c>
      <c r="D297" s="2" t="s">
        <v>57</v>
      </c>
      <c r="E297" s="3">
        <v>3081.07</v>
      </c>
      <c r="F297" s="3">
        <v>0</v>
      </c>
      <c r="G297" s="3">
        <v>0</v>
      </c>
      <c r="H297" s="3">
        <v>0</v>
      </c>
      <c r="I297" s="3">
        <v>72.88</v>
      </c>
      <c r="J297" s="3">
        <v>3008.19</v>
      </c>
    </row>
    <row r="298" spans="1:10" x14ac:dyDescent="0.25">
      <c r="A298" s="2">
        <v>2017</v>
      </c>
      <c r="B298" s="2" t="str">
        <f t="shared" si="4"/>
        <v>3</v>
      </c>
      <c r="C298" s="2">
        <v>3020001</v>
      </c>
      <c r="D298" s="2" t="s">
        <v>46</v>
      </c>
      <c r="E298" s="3">
        <v>64109.64</v>
      </c>
      <c r="F298" s="3">
        <v>0</v>
      </c>
      <c r="G298" s="3">
        <v>392.82</v>
      </c>
      <c r="H298" s="3">
        <v>0</v>
      </c>
      <c r="I298" s="3">
        <v>2618.7800000000002</v>
      </c>
      <c r="J298" s="3">
        <v>61098.04</v>
      </c>
    </row>
    <row r="299" spans="1:10" x14ac:dyDescent="0.25">
      <c r="A299" s="2">
        <v>2017</v>
      </c>
      <c r="B299" s="2" t="str">
        <f t="shared" si="4"/>
        <v>3</v>
      </c>
      <c r="C299" s="2">
        <v>3090001</v>
      </c>
      <c r="D299" s="2" t="s">
        <v>58</v>
      </c>
      <c r="E299" s="3">
        <v>418</v>
      </c>
      <c r="F299" s="3">
        <v>0</v>
      </c>
      <c r="G299" s="3">
        <v>0</v>
      </c>
      <c r="H299" s="3">
        <v>0</v>
      </c>
      <c r="I299" s="3">
        <v>144</v>
      </c>
      <c r="J299" s="3">
        <v>274</v>
      </c>
    </row>
    <row r="300" spans="1:10" x14ac:dyDescent="0.25">
      <c r="A300" s="2">
        <v>2017</v>
      </c>
      <c r="B300" s="2" t="str">
        <f t="shared" si="4"/>
        <v>3</v>
      </c>
      <c r="C300" s="2">
        <v>3130001</v>
      </c>
      <c r="D300" s="2" t="s">
        <v>80</v>
      </c>
      <c r="E300" s="3">
        <v>25</v>
      </c>
      <c r="F300" s="3">
        <v>0</v>
      </c>
      <c r="G300" s="3">
        <v>0</v>
      </c>
      <c r="H300" s="3">
        <v>0</v>
      </c>
      <c r="I300" s="3">
        <v>0</v>
      </c>
      <c r="J300" s="3">
        <v>25</v>
      </c>
    </row>
    <row r="301" spans="1:10" x14ac:dyDescent="0.25">
      <c r="A301" s="2">
        <v>2017</v>
      </c>
      <c r="B301" s="2" t="str">
        <f t="shared" si="4"/>
        <v>3</v>
      </c>
      <c r="C301" s="2">
        <v>3190002</v>
      </c>
      <c r="D301" s="2" t="s">
        <v>81</v>
      </c>
      <c r="E301" s="3">
        <v>471.5</v>
      </c>
      <c r="F301" s="3">
        <v>0</v>
      </c>
      <c r="G301" s="3">
        <v>0</v>
      </c>
      <c r="H301" s="3">
        <v>0</v>
      </c>
      <c r="I301" s="3">
        <v>0</v>
      </c>
      <c r="J301" s="3">
        <v>471.5</v>
      </c>
    </row>
    <row r="302" spans="1:10" x14ac:dyDescent="0.25">
      <c r="A302" s="2">
        <v>2017</v>
      </c>
      <c r="B302" s="2" t="str">
        <f t="shared" si="4"/>
        <v>3</v>
      </c>
      <c r="C302" s="2">
        <v>3190004</v>
      </c>
      <c r="D302" s="2" t="s">
        <v>59</v>
      </c>
      <c r="E302" s="3">
        <v>1147</v>
      </c>
      <c r="F302" s="3">
        <v>0</v>
      </c>
      <c r="G302" s="3">
        <v>0</v>
      </c>
      <c r="H302" s="3">
        <v>0</v>
      </c>
      <c r="I302" s="3">
        <v>147.88</v>
      </c>
      <c r="J302" s="3">
        <v>999.12</v>
      </c>
    </row>
    <row r="303" spans="1:10" x14ac:dyDescent="0.25">
      <c r="A303" s="2">
        <v>2017</v>
      </c>
      <c r="B303" s="2" t="str">
        <f t="shared" si="4"/>
        <v>3</v>
      </c>
      <c r="C303" s="2">
        <v>3250001</v>
      </c>
      <c r="D303" s="2" t="s">
        <v>60</v>
      </c>
      <c r="E303" s="3">
        <v>149.93</v>
      </c>
      <c r="F303" s="3">
        <v>0</v>
      </c>
      <c r="G303" s="3">
        <v>0</v>
      </c>
      <c r="H303" s="3">
        <v>0</v>
      </c>
      <c r="I303" s="3">
        <v>0</v>
      </c>
      <c r="J303" s="3">
        <v>149.93</v>
      </c>
    </row>
    <row r="304" spans="1:10" x14ac:dyDescent="0.25">
      <c r="A304" s="2">
        <v>2017</v>
      </c>
      <c r="B304" s="2" t="str">
        <f t="shared" si="4"/>
        <v>3</v>
      </c>
      <c r="C304" s="2">
        <v>3310001</v>
      </c>
      <c r="D304" s="2" t="s">
        <v>48</v>
      </c>
      <c r="E304" s="3">
        <v>1493.75</v>
      </c>
      <c r="F304" s="3">
        <v>0</v>
      </c>
      <c r="G304" s="3">
        <v>0</v>
      </c>
      <c r="H304" s="3">
        <v>0</v>
      </c>
      <c r="I304" s="3">
        <v>0</v>
      </c>
      <c r="J304" s="3">
        <v>1493.75</v>
      </c>
    </row>
    <row r="305" spans="1:10" x14ac:dyDescent="0.25">
      <c r="A305" s="2">
        <v>2017</v>
      </c>
      <c r="B305" s="2" t="str">
        <f t="shared" si="4"/>
        <v>3</v>
      </c>
      <c r="C305" s="2">
        <v>3350001</v>
      </c>
      <c r="D305" s="2" t="s">
        <v>51</v>
      </c>
      <c r="E305" s="3">
        <v>1003.3</v>
      </c>
      <c r="F305" s="3">
        <v>0</v>
      </c>
      <c r="G305" s="3">
        <v>0</v>
      </c>
      <c r="H305" s="3">
        <v>0</v>
      </c>
      <c r="I305" s="3">
        <v>82</v>
      </c>
      <c r="J305" s="3">
        <v>921.3</v>
      </c>
    </row>
    <row r="306" spans="1:10" x14ac:dyDescent="0.25">
      <c r="A306" s="2">
        <v>2017</v>
      </c>
      <c r="B306" s="2" t="str">
        <f t="shared" si="4"/>
        <v>3</v>
      </c>
      <c r="C306" s="2">
        <v>3390006</v>
      </c>
      <c r="D306" s="2" t="s">
        <v>82</v>
      </c>
      <c r="E306" s="3">
        <v>184.68</v>
      </c>
      <c r="F306" s="3">
        <v>0</v>
      </c>
      <c r="G306" s="3">
        <v>0</v>
      </c>
      <c r="H306" s="3">
        <v>0</v>
      </c>
      <c r="I306" s="3">
        <v>0</v>
      </c>
      <c r="J306" s="3">
        <v>184.68</v>
      </c>
    </row>
    <row r="307" spans="1:10" x14ac:dyDescent="0.25">
      <c r="A307" s="2">
        <v>2017</v>
      </c>
      <c r="B307" s="2" t="str">
        <f t="shared" si="4"/>
        <v>3</v>
      </c>
      <c r="C307" s="2">
        <v>3390008</v>
      </c>
      <c r="D307" s="2" t="s">
        <v>83</v>
      </c>
      <c r="E307" s="3">
        <v>48</v>
      </c>
      <c r="F307" s="3">
        <v>0</v>
      </c>
      <c r="G307" s="3">
        <v>0</v>
      </c>
      <c r="H307" s="3">
        <v>0</v>
      </c>
      <c r="I307" s="3">
        <v>0</v>
      </c>
      <c r="J307" s="3">
        <v>48</v>
      </c>
    </row>
    <row r="308" spans="1:10" x14ac:dyDescent="0.25">
      <c r="A308" s="2">
        <v>2017</v>
      </c>
      <c r="B308" s="2" t="str">
        <f t="shared" si="4"/>
        <v>3</v>
      </c>
      <c r="C308" s="2">
        <v>3490001</v>
      </c>
      <c r="D308" s="2" t="s">
        <v>84</v>
      </c>
      <c r="E308" s="3">
        <v>148.77000000000001</v>
      </c>
      <c r="F308" s="3">
        <v>0</v>
      </c>
      <c r="G308" s="3">
        <v>0</v>
      </c>
      <c r="H308" s="3">
        <v>0</v>
      </c>
      <c r="I308" s="3">
        <v>0</v>
      </c>
      <c r="J308" s="3">
        <v>148.77000000000001</v>
      </c>
    </row>
    <row r="309" spans="1:10" x14ac:dyDescent="0.25">
      <c r="A309" s="2">
        <v>2017</v>
      </c>
      <c r="B309" s="2" t="str">
        <f t="shared" si="4"/>
        <v>3</v>
      </c>
      <c r="C309" s="2">
        <v>3490015</v>
      </c>
      <c r="D309" s="2" t="s">
        <v>52</v>
      </c>
      <c r="E309" s="3">
        <v>1834</v>
      </c>
      <c r="F309" s="3">
        <v>0</v>
      </c>
      <c r="G309" s="3">
        <v>0</v>
      </c>
      <c r="H309" s="3">
        <v>0</v>
      </c>
      <c r="I309" s="3">
        <v>0</v>
      </c>
      <c r="J309" s="3">
        <v>1834</v>
      </c>
    </row>
    <row r="310" spans="1:10" x14ac:dyDescent="0.25">
      <c r="A310" s="2">
        <v>2017</v>
      </c>
      <c r="B310" s="2" t="str">
        <f t="shared" si="4"/>
        <v>3</v>
      </c>
      <c r="C310" s="2">
        <v>3500005</v>
      </c>
      <c r="D310" s="2" t="s">
        <v>85</v>
      </c>
      <c r="E310" s="3">
        <v>3235.65</v>
      </c>
      <c r="F310" s="3">
        <v>0</v>
      </c>
      <c r="G310" s="3">
        <v>0</v>
      </c>
      <c r="H310" s="3">
        <v>0</v>
      </c>
      <c r="I310" s="3">
        <v>503.83</v>
      </c>
      <c r="J310" s="3">
        <v>2731.82</v>
      </c>
    </row>
    <row r="311" spans="1:10" x14ac:dyDescent="0.25">
      <c r="A311" s="2">
        <v>2017</v>
      </c>
      <c r="B311" s="2" t="str">
        <f t="shared" si="4"/>
        <v>3</v>
      </c>
      <c r="C311" s="2">
        <v>3912001</v>
      </c>
      <c r="D311" s="2" t="s">
        <v>63</v>
      </c>
      <c r="E311" s="3">
        <v>3625.62</v>
      </c>
      <c r="F311" s="3">
        <v>0</v>
      </c>
      <c r="G311" s="3">
        <v>0</v>
      </c>
      <c r="H311" s="3">
        <v>1731.44</v>
      </c>
      <c r="I311" s="3">
        <v>858.16</v>
      </c>
      <c r="J311" s="3">
        <v>1036.02</v>
      </c>
    </row>
    <row r="312" spans="1:10" x14ac:dyDescent="0.25">
      <c r="A312" s="2">
        <v>2017</v>
      </c>
      <c r="B312" s="2" t="str">
        <f t="shared" si="4"/>
        <v>3</v>
      </c>
      <c r="C312" s="2">
        <v>3919001</v>
      </c>
      <c r="D312" s="2" t="s">
        <v>64</v>
      </c>
      <c r="E312" s="3">
        <v>11792.5</v>
      </c>
      <c r="F312" s="3">
        <v>0</v>
      </c>
      <c r="G312" s="3">
        <v>0</v>
      </c>
      <c r="H312" s="3">
        <v>0</v>
      </c>
      <c r="I312" s="3">
        <v>324</v>
      </c>
      <c r="J312" s="3">
        <v>11468.5</v>
      </c>
    </row>
    <row r="313" spans="1:10" x14ac:dyDescent="0.25">
      <c r="A313" s="2">
        <v>2017</v>
      </c>
      <c r="B313" s="2" t="str">
        <f t="shared" si="4"/>
        <v>3</v>
      </c>
      <c r="C313" s="2">
        <v>3921101</v>
      </c>
      <c r="D313" s="2" t="s">
        <v>86</v>
      </c>
      <c r="E313" s="3">
        <v>116.86</v>
      </c>
      <c r="F313" s="3">
        <v>0</v>
      </c>
      <c r="G313" s="3">
        <v>0</v>
      </c>
      <c r="H313" s="3">
        <v>0</v>
      </c>
      <c r="I313" s="3">
        <v>0</v>
      </c>
      <c r="J313" s="3">
        <v>116.86</v>
      </c>
    </row>
    <row r="314" spans="1:10" x14ac:dyDescent="0.25">
      <c r="A314" s="2">
        <v>2017</v>
      </c>
      <c r="B314" s="2" t="str">
        <f t="shared" si="4"/>
        <v>3</v>
      </c>
      <c r="C314" s="2">
        <v>3990001</v>
      </c>
      <c r="D314" s="2" t="s">
        <v>73</v>
      </c>
      <c r="E314" s="3">
        <v>2218.9499999999998</v>
      </c>
      <c r="F314" s="3">
        <v>0</v>
      </c>
      <c r="G314" s="3">
        <v>0</v>
      </c>
      <c r="H314" s="3">
        <v>0</v>
      </c>
      <c r="I314" s="3">
        <v>0</v>
      </c>
      <c r="J314" s="3">
        <v>2218.9499999999998</v>
      </c>
    </row>
    <row r="315" spans="1:10" x14ac:dyDescent="0.25">
      <c r="A315" s="2">
        <v>2017</v>
      </c>
      <c r="B315" s="2" t="str">
        <f t="shared" si="4"/>
        <v>4</v>
      </c>
      <c r="C315" s="2">
        <v>4500203</v>
      </c>
      <c r="D315" s="2" t="s">
        <v>87</v>
      </c>
      <c r="E315" s="3">
        <v>26664</v>
      </c>
      <c r="F315" s="3">
        <v>0</v>
      </c>
      <c r="G315" s="3">
        <v>0</v>
      </c>
      <c r="H315" s="3">
        <v>0</v>
      </c>
      <c r="I315" s="3">
        <v>26664</v>
      </c>
      <c r="J315" s="3">
        <v>0</v>
      </c>
    </row>
    <row r="316" spans="1:10" x14ac:dyDescent="0.25">
      <c r="A316" s="2">
        <v>2017</v>
      </c>
      <c r="B316" s="2" t="str">
        <f t="shared" si="4"/>
        <v>4</v>
      </c>
      <c r="C316" s="2">
        <v>4500205</v>
      </c>
      <c r="D316" s="2" t="s">
        <v>88</v>
      </c>
      <c r="E316" s="3">
        <v>20000</v>
      </c>
      <c r="F316" s="3">
        <v>0</v>
      </c>
      <c r="G316" s="3">
        <v>0</v>
      </c>
      <c r="H316" s="3">
        <v>0</v>
      </c>
      <c r="I316" s="3">
        <v>20000</v>
      </c>
      <c r="J316" s="3">
        <v>0</v>
      </c>
    </row>
    <row r="317" spans="1:10" x14ac:dyDescent="0.25">
      <c r="A317" s="2">
        <v>2017</v>
      </c>
      <c r="B317" s="2" t="str">
        <f t="shared" si="4"/>
        <v>4</v>
      </c>
      <c r="C317" s="2">
        <v>4505001</v>
      </c>
      <c r="D317" s="2" t="s">
        <v>89</v>
      </c>
      <c r="E317" s="3">
        <v>14919.51</v>
      </c>
      <c r="F317" s="3">
        <v>0</v>
      </c>
      <c r="G317" s="3">
        <v>0</v>
      </c>
      <c r="H317" s="3">
        <v>0</v>
      </c>
      <c r="I317" s="3">
        <v>0</v>
      </c>
      <c r="J317" s="3">
        <v>14919.51</v>
      </c>
    </row>
    <row r="318" spans="1:10" x14ac:dyDescent="0.25">
      <c r="A318" s="2">
        <v>2017</v>
      </c>
      <c r="B318" s="2" t="str">
        <f t="shared" si="4"/>
        <v>4</v>
      </c>
      <c r="C318" s="2">
        <v>4610014</v>
      </c>
      <c r="D318" s="2" t="s">
        <v>90</v>
      </c>
      <c r="E318" s="3">
        <v>58000</v>
      </c>
      <c r="F318" s="3">
        <v>0</v>
      </c>
      <c r="G318" s="3">
        <v>0</v>
      </c>
      <c r="H318" s="3">
        <v>0</v>
      </c>
      <c r="I318" s="3">
        <v>58000</v>
      </c>
      <c r="J318" s="3">
        <v>0</v>
      </c>
    </row>
    <row r="319" spans="1:10" x14ac:dyDescent="0.25">
      <c r="A319" s="2">
        <v>2017</v>
      </c>
      <c r="B319" s="2" t="str">
        <f t="shared" si="4"/>
        <v>5</v>
      </c>
      <c r="C319" s="2">
        <v>5410007</v>
      </c>
      <c r="D319" s="2" t="s">
        <v>53</v>
      </c>
      <c r="E319" s="3">
        <v>81</v>
      </c>
      <c r="F319" s="3">
        <v>0</v>
      </c>
      <c r="G319" s="3">
        <v>0</v>
      </c>
      <c r="H319" s="3">
        <v>0</v>
      </c>
      <c r="I319" s="3">
        <v>0</v>
      </c>
      <c r="J319" s="3">
        <v>81</v>
      </c>
    </row>
    <row r="320" spans="1:10" x14ac:dyDescent="0.25">
      <c r="A320" s="2">
        <v>2018</v>
      </c>
      <c r="B320" s="2" t="str">
        <f t="shared" si="4"/>
        <v>1</v>
      </c>
      <c r="C320" s="2">
        <v>1120001</v>
      </c>
      <c r="D320" s="2" t="s">
        <v>42</v>
      </c>
      <c r="E320" s="3">
        <v>5174.63</v>
      </c>
      <c r="F320" s="3">
        <v>0</v>
      </c>
      <c r="G320" s="3">
        <v>0</v>
      </c>
      <c r="H320" s="3">
        <v>13.78</v>
      </c>
      <c r="I320" s="3">
        <v>43.02</v>
      </c>
      <c r="J320" s="3">
        <v>5117.83</v>
      </c>
    </row>
    <row r="321" spans="1:10" x14ac:dyDescent="0.25">
      <c r="A321" s="2">
        <v>2018</v>
      </c>
      <c r="B321" s="2" t="str">
        <f t="shared" si="4"/>
        <v>1</v>
      </c>
      <c r="C321" s="2">
        <v>1130001</v>
      </c>
      <c r="D321" s="2" t="s">
        <v>43</v>
      </c>
      <c r="E321" s="3">
        <v>302761.2</v>
      </c>
      <c r="F321" s="3">
        <v>0</v>
      </c>
      <c r="G321" s="3">
        <v>4382.34</v>
      </c>
      <c r="H321" s="3">
        <v>432.36</v>
      </c>
      <c r="I321" s="3">
        <v>34540.49</v>
      </c>
      <c r="J321" s="3">
        <v>263406.01</v>
      </c>
    </row>
    <row r="322" spans="1:10" x14ac:dyDescent="0.25">
      <c r="A322" s="2">
        <v>2018</v>
      </c>
      <c r="B322" s="2" t="str">
        <f t="shared" si="4"/>
        <v>1</v>
      </c>
      <c r="C322" s="2">
        <v>1150001</v>
      </c>
      <c r="D322" s="2" t="s">
        <v>44</v>
      </c>
      <c r="E322" s="3">
        <v>31775.84</v>
      </c>
      <c r="F322" s="3">
        <v>0</v>
      </c>
      <c r="G322" s="3">
        <v>0</v>
      </c>
      <c r="H322" s="3">
        <v>2766</v>
      </c>
      <c r="I322" s="3">
        <v>3882.23</v>
      </c>
      <c r="J322" s="3">
        <v>25127.61</v>
      </c>
    </row>
    <row r="323" spans="1:10" x14ac:dyDescent="0.25">
      <c r="A323" s="2">
        <v>2018</v>
      </c>
      <c r="B323" s="2" t="str">
        <f t="shared" ref="B323:B386" si="5">MID(C323,1,1)</f>
        <v>1</v>
      </c>
      <c r="C323" s="2">
        <v>1160001</v>
      </c>
      <c r="D323" s="2" t="s">
        <v>56</v>
      </c>
      <c r="E323" s="3">
        <v>31253.09</v>
      </c>
      <c r="F323" s="3">
        <v>0</v>
      </c>
      <c r="G323" s="3">
        <v>0</v>
      </c>
      <c r="H323" s="3">
        <v>0</v>
      </c>
      <c r="I323" s="3">
        <v>4175.1099999999997</v>
      </c>
      <c r="J323" s="3">
        <v>27077.98</v>
      </c>
    </row>
    <row r="324" spans="1:10" x14ac:dyDescent="0.25">
      <c r="A324" s="2">
        <v>2018</v>
      </c>
      <c r="B324" s="2" t="str">
        <f t="shared" si="5"/>
        <v>1</v>
      </c>
      <c r="C324" s="2">
        <v>1300001</v>
      </c>
      <c r="D324" s="2" t="s">
        <v>45</v>
      </c>
      <c r="E324" s="3">
        <v>6337.63</v>
      </c>
      <c r="F324" s="3">
        <v>0</v>
      </c>
      <c r="G324" s="3">
        <v>0</v>
      </c>
      <c r="H324" s="3">
        <v>344.79</v>
      </c>
      <c r="I324" s="3">
        <v>0</v>
      </c>
      <c r="J324" s="3">
        <v>5992.84</v>
      </c>
    </row>
    <row r="325" spans="1:10" x14ac:dyDescent="0.25">
      <c r="A325" s="2">
        <v>2018</v>
      </c>
      <c r="B325" s="2" t="str">
        <f t="shared" si="5"/>
        <v>2</v>
      </c>
      <c r="C325" s="2">
        <v>2900001</v>
      </c>
      <c r="D325" s="2" t="s">
        <v>57</v>
      </c>
      <c r="E325" s="3">
        <v>14.17</v>
      </c>
      <c r="F325" s="3">
        <v>0</v>
      </c>
      <c r="G325" s="3">
        <v>0</v>
      </c>
      <c r="H325" s="3">
        <v>0</v>
      </c>
      <c r="I325" s="3">
        <v>0</v>
      </c>
      <c r="J325" s="3">
        <v>14.17</v>
      </c>
    </row>
    <row r="326" spans="1:10" x14ac:dyDescent="0.25">
      <c r="A326" s="2">
        <v>2018</v>
      </c>
      <c r="B326" s="2" t="str">
        <f t="shared" si="5"/>
        <v>3</v>
      </c>
      <c r="C326" s="2">
        <v>3020001</v>
      </c>
      <c r="D326" s="2" t="s">
        <v>46</v>
      </c>
      <c r="E326" s="3">
        <v>72452.86</v>
      </c>
      <c r="F326" s="3">
        <v>0</v>
      </c>
      <c r="G326" s="3">
        <v>931.54</v>
      </c>
      <c r="H326" s="3">
        <v>0</v>
      </c>
      <c r="I326" s="3">
        <v>4733.6099999999997</v>
      </c>
      <c r="J326" s="3">
        <v>66787.710000000006</v>
      </c>
    </row>
    <row r="327" spans="1:10" x14ac:dyDescent="0.25">
      <c r="A327" s="2">
        <v>2018</v>
      </c>
      <c r="B327" s="2" t="str">
        <f t="shared" si="5"/>
        <v>3</v>
      </c>
      <c r="C327" s="2">
        <v>3090001</v>
      </c>
      <c r="D327" s="2" t="s">
        <v>58</v>
      </c>
      <c r="E327" s="3">
        <v>556</v>
      </c>
      <c r="F327" s="3">
        <v>0</v>
      </c>
      <c r="G327" s="3">
        <v>0</v>
      </c>
      <c r="H327" s="3">
        <v>0</v>
      </c>
      <c r="I327" s="3">
        <v>0</v>
      </c>
      <c r="J327" s="3">
        <v>556</v>
      </c>
    </row>
    <row r="328" spans="1:10" x14ac:dyDescent="0.25">
      <c r="A328" s="2">
        <v>2018</v>
      </c>
      <c r="B328" s="2" t="str">
        <f t="shared" si="5"/>
        <v>3</v>
      </c>
      <c r="C328" s="2">
        <v>3130001</v>
      </c>
      <c r="D328" s="2" t="s">
        <v>80</v>
      </c>
      <c r="E328" s="3">
        <v>2.27</v>
      </c>
      <c r="F328" s="3">
        <v>0</v>
      </c>
      <c r="G328" s="3">
        <v>0</v>
      </c>
      <c r="H328" s="3">
        <v>0</v>
      </c>
      <c r="I328" s="3">
        <v>0</v>
      </c>
      <c r="J328" s="3">
        <v>2.27</v>
      </c>
    </row>
    <row r="329" spans="1:10" x14ac:dyDescent="0.25">
      <c r="A329" s="2">
        <v>2018</v>
      </c>
      <c r="B329" s="2" t="str">
        <f t="shared" si="5"/>
        <v>3</v>
      </c>
      <c r="C329" s="2">
        <v>3190004</v>
      </c>
      <c r="D329" s="2" t="s">
        <v>59</v>
      </c>
      <c r="E329" s="3">
        <v>1675</v>
      </c>
      <c r="F329" s="3">
        <v>0</v>
      </c>
      <c r="G329" s="3">
        <v>0</v>
      </c>
      <c r="H329" s="3">
        <v>0</v>
      </c>
      <c r="I329" s="3">
        <v>192</v>
      </c>
      <c r="J329" s="3">
        <v>1483</v>
      </c>
    </row>
    <row r="330" spans="1:10" x14ac:dyDescent="0.25">
      <c r="A330" s="2">
        <v>2018</v>
      </c>
      <c r="B330" s="2" t="str">
        <f t="shared" si="5"/>
        <v>3</v>
      </c>
      <c r="C330" s="2">
        <v>3250001</v>
      </c>
      <c r="D330" s="2" t="s">
        <v>60</v>
      </c>
      <c r="E330" s="3">
        <v>35</v>
      </c>
      <c r="F330" s="3">
        <v>0</v>
      </c>
      <c r="G330" s="3">
        <v>0</v>
      </c>
      <c r="H330" s="3">
        <v>0</v>
      </c>
      <c r="I330" s="3">
        <v>0</v>
      </c>
      <c r="J330" s="3">
        <v>35</v>
      </c>
    </row>
    <row r="331" spans="1:10" x14ac:dyDescent="0.25">
      <c r="A331" s="2">
        <v>2018</v>
      </c>
      <c r="B331" s="2" t="str">
        <f t="shared" si="5"/>
        <v>3</v>
      </c>
      <c r="C331" s="2">
        <v>3310001</v>
      </c>
      <c r="D331" s="2" t="s">
        <v>48</v>
      </c>
      <c r="E331" s="3">
        <v>1500</v>
      </c>
      <c r="F331" s="3">
        <v>0</v>
      </c>
      <c r="G331" s="3">
        <v>0</v>
      </c>
      <c r="H331" s="3">
        <v>0</v>
      </c>
      <c r="I331" s="3">
        <v>175</v>
      </c>
      <c r="J331" s="3">
        <v>1325</v>
      </c>
    </row>
    <row r="332" spans="1:10" x14ac:dyDescent="0.25">
      <c r="A332" s="2">
        <v>2018</v>
      </c>
      <c r="B332" s="2" t="str">
        <f t="shared" si="5"/>
        <v>3</v>
      </c>
      <c r="C332" s="2">
        <v>3350001</v>
      </c>
      <c r="D332" s="2" t="s">
        <v>51</v>
      </c>
      <c r="E332" s="3">
        <v>440.25</v>
      </c>
      <c r="F332" s="3">
        <v>0</v>
      </c>
      <c r="G332" s="3">
        <v>0</v>
      </c>
      <c r="H332" s="3">
        <v>0</v>
      </c>
      <c r="I332" s="3">
        <v>108</v>
      </c>
      <c r="J332" s="3">
        <v>332.25</v>
      </c>
    </row>
    <row r="333" spans="1:10" x14ac:dyDescent="0.25">
      <c r="A333" s="2">
        <v>2018</v>
      </c>
      <c r="B333" s="2" t="str">
        <f t="shared" si="5"/>
        <v>3</v>
      </c>
      <c r="C333" s="2">
        <v>3390001</v>
      </c>
      <c r="D333" s="2" t="s">
        <v>61</v>
      </c>
      <c r="E333" s="3">
        <v>3750</v>
      </c>
      <c r="F333" s="3">
        <v>0</v>
      </c>
      <c r="G333" s="3">
        <v>0</v>
      </c>
      <c r="H333" s="3">
        <v>0</v>
      </c>
      <c r="I333" s="3">
        <v>0</v>
      </c>
      <c r="J333" s="3">
        <v>3750</v>
      </c>
    </row>
    <row r="334" spans="1:10" x14ac:dyDescent="0.25">
      <c r="A334" s="2">
        <v>2018</v>
      </c>
      <c r="B334" s="2" t="str">
        <f t="shared" si="5"/>
        <v>3</v>
      </c>
      <c r="C334" s="2">
        <v>3390006</v>
      </c>
      <c r="D334" s="2" t="s">
        <v>82</v>
      </c>
      <c r="E334" s="3">
        <v>123.12</v>
      </c>
      <c r="F334" s="3">
        <v>0</v>
      </c>
      <c r="G334" s="3">
        <v>0</v>
      </c>
      <c r="H334" s="3">
        <v>0</v>
      </c>
      <c r="I334" s="3">
        <v>0</v>
      </c>
      <c r="J334" s="3">
        <v>123.12</v>
      </c>
    </row>
    <row r="335" spans="1:10" x14ac:dyDescent="0.25">
      <c r="A335" s="2">
        <v>2018</v>
      </c>
      <c r="B335" s="2" t="str">
        <f t="shared" si="5"/>
        <v>3</v>
      </c>
      <c r="C335" s="2">
        <v>3390007</v>
      </c>
      <c r="D335" s="2" t="s">
        <v>91</v>
      </c>
      <c r="E335" s="3">
        <v>8</v>
      </c>
      <c r="F335" s="3">
        <v>0</v>
      </c>
      <c r="G335" s="3">
        <v>0</v>
      </c>
      <c r="H335" s="3">
        <v>0</v>
      </c>
      <c r="I335" s="3">
        <v>0</v>
      </c>
      <c r="J335" s="3">
        <v>8</v>
      </c>
    </row>
    <row r="336" spans="1:10" x14ac:dyDescent="0.25">
      <c r="A336" s="2">
        <v>2018</v>
      </c>
      <c r="B336" s="2" t="str">
        <f t="shared" si="5"/>
        <v>3</v>
      </c>
      <c r="C336" s="2">
        <v>3490001</v>
      </c>
      <c r="D336" s="2" t="s">
        <v>84</v>
      </c>
      <c r="E336" s="3">
        <v>198.36</v>
      </c>
      <c r="F336" s="3">
        <v>0</v>
      </c>
      <c r="G336" s="3">
        <v>0</v>
      </c>
      <c r="H336" s="3">
        <v>0</v>
      </c>
      <c r="I336" s="3">
        <v>0</v>
      </c>
      <c r="J336" s="3">
        <v>198.36</v>
      </c>
    </row>
    <row r="337" spans="1:10" x14ac:dyDescent="0.25">
      <c r="A337" s="2">
        <v>2018</v>
      </c>
      <c r="B337" s="2" t="str">
        <f t="shared" si="5"/>
        <v>3</v>
      </c>
      <c r="C337" s="2">
        <v>3490015</v>
      </c>
      <c r="D337" s="2" t="s">
        <v>52</v>
      </c>
      <c r="E337" s="3">
        <v>1014</v>
      </c>
      <c r="F337" s="3">
        <v>0</v>
      </c>
      <c r="G337" s="3">
        <v>0</v>
      </c>
      <c r="H337" s="3">
        <v>0</v>
      </c>
      <c r="I337" s="3">
        <v>200</v>
      </c>
      <c r="J337" s="3">
        <v>814</v>
      </c>
    </row>
    <row r="338" spans="1:10" x14ac:dyDescent="0.25">
      <c r="A338" s="2">
        <v>2018</v>
      </c>
      <c r="B338" s="2" t="str">
        <f t="shared" si="5"/>
        <v>3</v>
      </c>
      <c r="C338" s="2">
        <v>3500006</v>
      </c>
      <c r="D338" s="2" t="s">
        <v>92</v>
      </c>
      <c r="E338" s="3">
        <v>2592.61</v>
      </c>
      <c r="F338" s="3">
        <v>0</v>
      </c>
      <c r="G338" s="3">
        <v>0</v>
      </c>
      <c r="H338" s="3">
        <v>0</v>
      </c>
      <c r="I338" s="3">
        <v>0</v>
      </c>
      <c r="J338" s="3">
        <v>2592.61</v>
      </c>
    </row>
    <row r="339" spans="1:10" x14ac:dyDescent="0.25">
      <c r="A339" s="2">
        <v>2018</v>
      </c>
      <c r="B339" s="2" t="str">
        <f t="shared" si="5"/>
        <v>3</v>
      </c>
      <c r="C339" s="2">
        <v>3500007</v>
      </c>
      <c r="D339" s="2" t="s">
        <v>93</v>
      </c>
      <c r="E339" s="3">
        <v>5264.48</v>
      </c>
      <c r="F339" s="3">
        <v>0</v>
      </c>
      <c r="G339" s="3">
        <v>0</v>
      </c>
      <c r="H339" s="3">
        <v>0</v>
      </c>
      <c r="I339" s="3">
        <v>0</v>
      </c>
      <c r="J339" s="3">
        <v>5264.48</v>
      </c>
    </row>
    <row r="340" spans="1:10" x14ac:dyDescent="0.25">
      <c r="A340" s="2">
        <v>2018</v>
      </c>
      <c r="B340" s="2" t="str">
        <f t="shared" si="5"/>
        <v>3</v>
      </c>
      <c r="C340" s="2">
        <v>3910001</v>
      </c>
      <c r="D340" s="2" t="s">
        <v>62</v>
      </c>
      <c r="E340" s="3">
        <v>2600</v>
      </c>
      <c r="F340" s="3">
        <v>0</v>
      </c>
      <c r="G340" s="3">
        <v>0</v>
      </c>
      <c r="H340" s="3">
        <v>0</v>
      </c>
      <c r="I340" s="3">
        <v>100</v>
      </c>
      <c r="J340" s="3">
        <v>2500</v>
      </c>
    </row>
    <row r="341" spans="1:10" x14ac:dyDescent="0.25">
      <c r="A341" s="2">
        <v>2018</v>
      </c>
      <c r="B341" s="2" t="str">
        <f t="shared" si="5"/>
        <v>3</v>
      </c>
      <c r="C341" s="2">
        <v>3912001</v>
      </c>
      <c r="D341" s="2" t="s">
        <v>63</v>
      </c>
      <c r="E341" s="3">
        <v>13972.74</v>
      </c>
      <c r="F341" s="3">
        <v>0</v>
      </c>
      <c r="G341" s="3">
        <v>0</v>
      </c>
      <c r="H341" s="3">
        <v>5402</v>
      </c>
      <c r="I341" s="3">
        <v>1380.74</v>
      </c>
      <c r="J341" s="3">
        <v>7190</v>
      </c>
    </row>
    <row r="342" spans="1:10" x14ac:dyDescent="0.25">
      <c r="A342" s="2">
        <v>2018</v>
      </c>
      <c r="B342" s="2" t="str">
        <f t="shared" si="5"/>
        <v>3</v>
      </c>
      <c r="C342" s="2">
        <v>3919001</v>
      </c>
      <c r="D342" s="2" t="s">
        <v>64</v>
      </c>
      <c r="E342" s="3">
        <v>9463.01</v>
      </c>
      <c r="F342" s="3">
        <v>0</v>
      </c>
      <c r="G342" s="3">
        <v>0</v>
      </c>
      <c r="H342" s="3">
        <v>0</v>
      </c>
      <c r="I342" s="3">
        <v>107.65</v>
      </c>
      <c r="J342" s="3">
        <v>9355.36</v>
      </c>
    </row>
    <row r="343" spans="1:10" x14ac:dyDescent="0.25">
      <c r="A343" s="2">
        <v>2018</v>
      </c>
      <c r="B343" s="2" t="str">
        <f t="shared" si="5"/>
        <v>3</v>
      </c>
      <c r="C343" s="2">
        <v>3990008</v>
      </c>
      <c r="D343" s="2" t="s">
        <v>65</v>
      </c>
      <c r="E343" s="3">
        <v>654.71</v>
      </c>
      <c r="F343" s="3">
        <v>0</v>
      </c>
      <c r="G343" s="3">
        <v>0</v>
      </c>
      <c r="H343" s="3">
        <v>0</v>
      </c>
      <c r="I343" s="3">
        <v>0</v>
      </c>
      <c r="J343" s="3">
        <v>654.71</v>
      </c>
    </row>
    <row r="344" spans="1:10" x14ac:dyDescent="0.25">
      <c r="A344" s="2">
        <v>2018</v>
      </c>
      <c r="B344" s="2" t="str">
        <f t="shared" si="5"/>
        <v>4</v>
      </c>
      <c r="C344" s="2">
        <v>4500203</v>
      </c>
      <c r="D344" s="2" t="s">
        <v>87</v>
      </c>
      <c r="E344" s="3">
        <v>48486.879999999997</v>
      </c>
      <c r="F344" s="3">
        <v>0</v>
      </c>
      <c r="G344" s="3">
        <v>0</v>
      </c>
      <c r="H344" s="3">
        <v>0</v>
      </c>
      <c r="I344" s="3">
        <v>48486.879999999997</v>
      </c>
      <c r="J344" s="3">
        <v>0</v>
      </c>
    </row>
    <row r="345" spans="1:10" x14ac:dyDescent="0.25">
      <c r="A345" s="2">
        <v>2018</v>
      </c>
      <c r="B345" s="2" t="str">
        <f t="shared" si="5"/>
        <v>4</v>
      </c>
      <c r="C345" s="2">
        <v>4500204</v>
      </c>
      <c r="D345" s="2" t="s">
        <v>94</v>
      </c>
      <c r="E345" s="3">
        <v>9500</v>
      </c>
      <c r="F345" s="3">
        <v>0</v>
      </c>
      <c r="G345" s="3">
        <v>0</v>
      </c>
      <c r="H345" s="3">
        <v>0</v>
      </c>
      <c r="I345" s="3">
        <v>9500</v>
      </c>
      <c r="J345" s="3">
        <v>0</v>
      </c>
    </row>
    <row r="346" spans="1:10" x14ac:dyDescent="0.25">
      <c r="A346" s="2">
        <v>2018</v>
      </c>
      <c r="B346" s="2" t="str">
        <f t="shared" si="5"/>
        <v>4</v>
      </c>
      <c r="C346" s="2">
        <v>4500205</v>
      </c>
      <c r="D346" s="2" t="s">
        <v>88</v>
      </c>
      <c r="E346" s="3">
        <v>25000</v>
      </c>
      <c r="F346" s="3">
        <v>0</v>
      </c>
      <c r="G346" s="3">
        <v>0</v>
      </c>
      <c r="H346" s="3">
        <v>0</v>
      </c>
      <c r="I346" s="3">
        <v>25000</v>
      </c>
      <c r="J346" s="3">
        <v>0</v>
      </c>
    </row>
    <row r="347" spans="1:10" x14ac:dyDescent="0.25">
      <c r="A347" s="2">
        <v>2018</v>
      </c>
      <c r="B347" s="2" t="str">
        <f t="shared" si="5"/>
        <v>4</v>
      </c>
      <c r="C347" s="2">
        <v>4500207</v>
      </c>
      <c r="D347" s="2" t="s">
        <v>95</v>
      </c>
      <c r="E347" s="3">
        <v>4760.38</v>
      </c>
      <c r="F347" s="3">
        <v>0</v>
      </c>
      <c r="G347" s="3">
        <v>0</v>
      </c>
      <c r="H347" s="3">
        <v>0</v>
      </c>
      <c r="I347" s="3">
        <v>4760.38</v>
      </c>
      <c r="J347" s="3">
        <v>0</v>
      </c>
    </row>
    <row r="348" spans="1:10" x14ac:dyDescent="0.25">
      <c r="A348" s="2">
        <v>2018</v>
      </c>
      <c r="B348" s="2" t="str">
        <f t="shared" si="5"/>
        <v>4</v>
      </c>
      <c r="C348" s="2">
        <v>4500208</v>
      </c>
      <c r="D348" s="2" t="s">
        <v>95</v>
      </c>
      <c r="E348" s="3">
        <v>10548.77</v>
      </c>
      <c r="F348" s="3">
        <v>0</v>
      </c>
      <c r="G348" s="3">
        <v>0</v>
      </c>
      <c r="H348" s="3">
        <v>0</v>
      </c>
      <c r="I348" s="3">
        <v>0</v>
      </c>
      <c r="J348" s="3">
        <v>10548.77</v>
      </c>
    </row>
    <row r="349" spans="1:10" x14ac:dyDescent="0.25">
      <c r="A349" s="2">
        <v>2018</v>
      </c>
      <c r="B349" s="2" t="str">
        <f t="shared" si="5"/>
        <v>4</v>
      </c>
      <c r="C349" s="2">
        <v>4505001</v>
      </c>
      <c r="D349" s="2" t="s">
        <v>89</v>
      </c>
      <c r="E349" s="3">
        <v>15163</v>
      </c>
      <c r="F349" s="3">
        <v>0</v>
      </c>
      <c r="G349" s="3">
        <v>0</v>
      </c>
      <c r="H349" s="3">
        <v>0</v>
      </c>
      <c r="I349" s="3">
        <v>0</v>
      </c>
      <c r="J349" s="3">
        <v>15163</v>
      </c>
    </row>
    <row r="350" spans="1:10" x14ac:dyDescent="0.25">
      <c r="A350" s="2">
        <v>2018</v>
      </c>
      <c r="B350" s="2" t="str">
        <f t="shared" si="5"/>
        <v>4</v>
      </c>
      <c r="C350" s="2">
        <v>4505014</v>
      </c>
      <c r="D350" s="2" t="s">
        <v>96</v>
      </c>
      <c r="E350" s="3">
        <v>11320.07</v>
      </c>
      <c r="F350" s="3">
        <v>0</v>
      </c>
      <c r="G350" s="3">
        <v>0</v>
      </c>
      <c r="H350" s="3">
        <v>0</v>
      </c>
      <c r="I350" s="3">
        <v>11320.07</v>
      </c>
      <c r="J350" s="3">
        <v>0</v>
      </c>
    </row>
    <row r="351" spans="1:10" x14ac:dyDescent="0.25">
      <c r="A351" s="2">
        <v>2018</v>
      </c>
      <c r="B351" s="2" t="str">
        <f t="shared" si="5"/>
        <v>4</v>
      </c>
      <c r="C351" s="2">
        <v>4505018</v>
      </c>
      <c r="D351" s="2" t="s">
        <v>97</v>
      </c>
      <c r="E351" s="3">
        <v>10818.22</v>
      </c>
      <c r="F351" s="3">
        <v>-5059.1400000000003</v>
      </c>
      <c r="G351" s="3">
        <v>0</v>
      </c>
      <c r="H351" s="3">
        <v>0</v>
      </c>
      <c r="I351" s="3">
        <v>5759.08</v>
      </c>
      <c r="J351" s="3">
        <v>0</v>
      </c>
    </row>
    <row r="352" spans="1:10" x14ac:dyDescent="0.25">
      <c r="A352" s="2">
        <v>2018</v>
      </c>
      <c r="B352" s="2" t="str">
        <f t="shared" si="5"/>
        <v>4</v>
      </c>
      <c r="C352" s="2">
        <v>4505019</v>
      </c>
      <c r="D352" s="2" t="s">
        <v>98</v>
      </c>
      <c r="E352" s="3">
        <v>17561.88</v>
      </c>
      <c r="F352" s="3">
        <v>0</v>
      </c>
      <c r="G352" s="3">
        <v>0</v>
      </c>
      <c r="H352" s="3">
        <v>0</v>
      </c>
      <c r="I352" s="3">
        <v>7697.68</v>
      </c>
      <c r="J352" s="3">
        <v>9864.2000000000007</v>
      </c>
    </row>
    <row r="353" spans="1:10" x14ac:dyDescent="0.25">
      <c r="A353" s="2">
        <v>2018</v>
      </c>
      <c r="B353" s="2" t="str">
        <f t="shared" si="5"/>
        <v>4</v>
      </c>
      <c r="C353" s="2">
        <v>4505024</v>
      </c>
      <c r="D353" s="2" t="s">
        <v>99</v>
      </c>
      <c r="E353" s="3">
        <v>8356.33</v>
      </c>
      <c r="F353" s="3">
        <v>0</v>
      </c>
      <c r="G353" s="3">
        <v>0</v>
      </c>
      <c r="H353" s="3">
        <v>0</v>
      </c>
      <c r="I353" s="3">
        <v>8356.33</v>
      </c>
      <c r="J353" s="3">
        <v>0</v>
      </c>
    </row>
    <row r="354" spans="1:10" x14ac:dyDescent="0.25">
      <c r="A354" s="2">
        <v>2018</v>
      </c>
      <c r="B354" s="2" t="str">
        <f t="shared" si="5"/>
        <v>4</v>
      </c>
      <c r="C354" s="2">
        <v>4505026</v>
      </c>
      <c r="D354" s="2" t="s">
        <v>100</v>
      </c>
      <c r="E354" s="3">
        <v>423.86</v>
      </c>
      <c r="F354" s="3">
        <v>0</v>
      </c>
      <c r="G354" s="3">
        <v>0</v>
      </c>
      <c r="H354" s="3">
        <v>0</v>
      </c>
      <c r="I354" s="3">
        <v>0</v>
      </c>
      <c r="J354" s="3">
        <v>423.86</v>
      </c>
    </row>
    <row r="355" spans="1:10" x14ac:dyDescent="0.25">
      <c r="A355" s="2">
        <v>2018</v>
      </c>
      <c r="B355" s="2" t="str">
        <f t="shared" si="5"/>
        <v>4</v>
      </c>
      <c r="C355" s="2">
        <v>4505027</v>
      </c>
      <c r="D355" s="2" t="s">
        <v>101</v>
      </c>
      <c r="E355" s="3">
        <v>2294.58</v>
      </c>
      <c r="F355" s="3">
        <v>0</v>
      </c>
      <c r="G355" s="3">
        <v>0</v>
      </c>
      <c r="H355" s="3">
        <v>0</v>
      </c>
      <c r="I355" s="3">
        <v>0</v>
      </c>
      <c r="J355" s="3">
        <v>2294.58</v>
      </c>
    </row>
    <row r="356" spans="1:10" x14ac:dyDescent="0.25">
      <c r="A356" s="2">
        <v>2018</v>
      </c>
      <c r="B356" s="2" t="str">
        <f t="shared" si="5"/>
        <v>4</v>
      </c>
      <c r="C356" s="2">
        <v>4506002</v>
      </c>
      <c r="D356" s="2" t="s">
        <v>102</v>
      </c>
      <c r="E356" s="3">
        <v>1367.65</v>
      </c>
      <c r="F356" s="3">
        <v>0</v>
      </c>
      <c r="G356" s="3">
        <v>0</v>
      </c>
      <c r="H356" s="3">
        <v>0</v>
      </c>
      <c r="I356" s="3">
        <v>0</v>
      </c>
      <c r="J356" s="3">
        <v>1367.65</v>
      </c>
    </row>
    <row r="357" spans="1:10" x14ac:dyDescent="0.25">
      <c r="A357" s="2">
        <v>2018</v>
      </c>
      <c r="B357" s="2" t="str">
        <f t="shared" si="5"/>
        <v>4</v>
      </c>
      <c r="C357" s="2">
        <v>4610002</v>
      </c>
      <c r="D357" s="2" t="s">
        <v>103</v>
      </c>
      <c r="E357" s="3">
        <v>1000</v>
      </c>
      <c r="F357" s="3">
        <v>0</v>
      </c>
      <c r="G357" s="3">
        <v>0</v>
      </c>
      <c r="H357" s="3">
        <v>0</v>
      </c>
      <c r="I357" s="3">
        <v>0</v>
      </c>
      <c r="J357" s="3">
        <v>1000</v>
      </c>
    </row>
    <row r="358" spans="1:10" x14ac:dyDescent="0.25">
      <c r="A358" s="2">
        <v>2018</v>
      </c>
      <c r="B358" s="2" t="str">
        <f t="shared" si="5"/>
        <v>4</v>
      </c>
      <c r="C358" s="2">
        <v>4610011</v>
      </c>
      <c r="D358" s="2" t="s">
        <v>104</v>
      </c>
      <c r="E358" s="3">
        <v>11500</v>
      </c>
      <c r="F358" s="3">
        <v>-2233.04</v>
      </c>
      <c r="G358" s="3">
        <v>0</v>
      </c>
      <c r="H358" s="3">
        <v>0</v>
      </c>
      <c r="I358" s="3">
        <v>9266.9599999999991</v>
      </c>
      <c r="J358" s="3">
        <v>0</v>
      </c>
    </row>
    <row r="359" spans="1:10" x14ac:dyDescent="0.25">
      <c r="A359" s="2">
        <v>2018</v>
      </c>
      <c r="B359" s="2" t="str">
        <f t="shared" si="5"/>
        <v>4</v>
      </c>
      <c r="C359" s="2">
        <v>4610014</v>
      </c>
      <c r="D359" s="2" t="s">
        <v>90</v>
      </c>
      <c r="E359" s="3">
        <v>50000</v>
      </c>
      <c r="F359" s="3">
        <v>0</v>
      </c>
      <c r="G359" s="3">
        <v>0</v>
      </c>
      <c r="H359" s="3">
        <v>0</v>
      </c>
      <c r="I359" s="3">
        <v>0</v>
      </c>
      <c r="J359" s="3">
        <v>50000</v>
      </c>
    </row>
    <row r="360" spans="1:10" x14ac:dyDescent="0.25">
      <c r="A360" s="2">
        <v>2018</v>
      </c>
      <c r="B360" s="2" t="str">
        <f t="shared" si="5"/>
        <v>4</v>
      </c>
      <c r="C360" s="2">
        <v>4610022</v>
      </c>
      <c r="D360" s="2" t="s">
        <v>105</v>
      </c>
      <c r="E360" s="3">
        <v>2456.1</v>
      </c>
      <c r="F360" s="3">
        <v>0</v>
      </c>
      <c r="G360" s="3">
        <v>0</v>
      </c>
      <c r="H360" s="3">
        <v>0</v>
      </c>
      <c r="I360" s="3">
        <v>2456.1</v>
      </c>
      <c r="J360" s="3">
        <v>0</v>
      </c>
    </row>
    <row r="361" spans="1:10" x14ac:dyDescent="0.25">
      <c r="A361" s="2">
        <v>2018</v>
      </c>
      <c r="B361" s="2" t="str">
        <f t="shared" si="5"/>
        <v>4</v>
      </c>
      <c r="C361" s="2">
        <v>4610026</v>
      </c>
      <c r="D361" s="2" t="s">
        <v>106</v>
      </c>
      <c r="E361" s="3">
        <v>14000</v>
      </c>
      <c r="F361" s="3">
        <v>0</v>
      </c>
      <c r="G361" s="3">
        <v>0</v>
      </c>
      <c r="H361" s="3">
        <v>0</v>
      </c>
      <c r="I361" s="3">
        <v>0</v>
      </c>
      <c r="J361" s="3">
        <v>14000</v>
      </c>
    </row>
    <row r="362" spans="1:10" x14ac:dyDescent="0.25">
      <c r="A362" s="2">
        <v>2018</v>
      </c>
      <c r="B362" s="2" t="str">
        <f t="shared" si="5"/>
        <v>4</v>
      </c>
      <c r="C362" s="2">
        <v>4610027</v>
      </c>
      <c r="D362" s="2" t="s">
        <v>107</v>
      </c>
      <c r="E362" s="3">
        <v>7000</v>
      </c>
      <c r="F362" s="3">
        <v>0</v>
      </c>
      <c r="G362" s="3">
        <v>0</v>
      </c>
      <c r="H362" s="3">
        <v>0</v>
      </c>
      <c r="I362" s="3">
        <v>7000</v>
      </c>
      <c r="J362" s="3">
        <v>0</v>
      </c>
    </row>
    <row r="363" spans="1:10" x14ac:dyDescent="0.25">
      <c r="A363" s="2">
        <v>2018</v>
      </c>
      <c r="B363" s="2" t="str">
        <f t="shared" si="5"/>
        <v>7</v>
      </c>
      <c r="C363" s="2">
        <v>7610039</v>
      </c>
      <c r="D363" s="2" t="s">
        <v>108</v>
      </c>
      <c r="E363" s="3">
        <v>960</v>
      </c>
      <c r="F363" s="3">
        <v>0</v>
      </c>
      <c r="G363" s="3">
        <v>0</v>
      </c>
      <c r="H363" s="3">
        <v>0</v>
      </c>
      <c r="I363" s="3">
        <v>960</v>
      </c>
      <c r="J363" s="3">
        <v>0</v>
      </c>
    </row>
    <row r="364" spans="1:10" x14ac:dyDescent="0.25">
      <c r="A364" s="2">
        <v>2019</v>
      </c>
      <c r="B364" s="2" t="str">
        <f t="shared" si="5"/>
        <v>1</v>
      </c>
      <c r="C364" s="2">
        <v>1120001</v>
      </c>
      <c r="D364" s="2" t="s">
        <v>42</v>
      </c>
      <c r="E364" s="3">
        <v>9361.34</v>
      </c>
      <c r="F364" s="3">
        <v>0</v>
      </c>
      <c r="G364" s="3">
        <v>96.1</v>
      </c>
      <c r="H364" s="3">
        <v>180.45</v>
      </c>
      <c r="I364" s="3">
        <v>2580.4499999999998</v>
      </c>
      <c r="J364" s="3">
        <v>6504.34</v>
      </c>
    </row>
    <row r="365" spans="1:10" x14ac:dyDescent="0.25">
      <c r="A365" s="2">
        <v>2019</v>
      </c>
      <c r="B365" s="2" t="str">
        <f t="shared" si="5"/>
        <v>1</v>
      </c>
      <c r="C365" s="2">
        <v>1130001</v>
      </c>
      <c r="D365" s="2" t="s">
        <v>43</v>
      </c>
      <c r="E365" s="3">
        <v>446812.79</v>
      </c>
      <c r="F365" s="3">
        <v>0</v>
      </c>
      <c r="G365" s="3">
        <v>7537.51</v>
      </c>
      <c r="H365" s="3">
        <v>881.69</v>
      </c>
      <c r="I365" s="3">
        <v>74227.53</v>
      </c>
      <c r="J365" s="3">
        <v>364166.06</v>
      </c>
    </row>
    <row r="366" spans="1:10" x14ac:dyDescent="0.25">
      <c r="A366" s="2">
        <v>2019</v>
      </c>
      <c r="B366" s="2" t="str">
        <f t="shared" si="5"/>
        <v>1</v>
      </c>
      <c r="C366" s="2">
        <v>1140001</v>
      </c>
      <c r="D366" s="2" t="s">
        <v>109</v>
      </c>
      <c r="E366" s="3">
        <v>249.02</v>
      </c>
      <c r="F366" s="3">
        <v>0</v>
      </c>
      <c r="G366" s="3">
        <v>0</v>
      </c>
      <c r="H366" s="3">
        <v>0</v>
      </c>
      <c r="I366" s="3">
        <v>0</v>
      </c>
      <c r="J366" s="3">
        <v>249.02</v>
      </c>
    </row>
    <row r="367" spans="1:10" x14ac:dyDescent="0.25">
      <c r="A367" s="2">
        <v>2019</v>
      </c>
      <c r="B367" s="2" t="str">
        <f t="shared" si="5"/>
        <v>1</v>
      </c>
      <c r="C367" s="2">
        <v>1150001</v>
      </c>
      <c r="D367" s="2" t="s">
        <v>44</v>
      </c>
      <c r="E367" s="3">
        <v>101856.69</v>
      </c>
      <c r="F367" s="3">
        <v>0</v>
      </c>
      <c r="G367" s="3">
        <v>0</v>
      </c>
      <c r="H367" s="3">
        <v>43316.93</v>
      </c>
      <c r="I367" s="3">
        <v>15728.63</v>
      </c>
      <c r="J367" s="3">
        <v>42811.13</v>
      </c>
    </row>
    <row r="368" spans="1:10" x14ac:dyDescent="0.25">
      <c r="A368" s="2">
        <v>2019</v>
      </c>
      <c r="B368" s="2" t="str">
        <f t="shared" si="5"/>
        <v>1</v>
      </c>
      <c r="C368" s="2">
        <v>1160001</v>
      </c>
      <c r="D368" s="2" t="s">
        <v>56</v>
      </c>
      <c r="E368" s="3">
        <v>275.89</v>
      </c>
      <c r="F368" s="3">
        <v>0</v>
      </c>
      <c r="G368" s="3">
        <v>0</v>
      </c>
      <c r="H368" s="3">
        <v>0</v>
      </c>
      <c r="I368" s="3">
        <v>0</v>
      </c>
      <c r="J368" s="3">
        <v>275.89</v>
      </c>
    </row>
    <row r="369" spans="1:10" x14ac:dyDescent="0.25">
      <c r="A369" s="2">
        <v>2019</v>
      </c>
      <c r="B369" s="2" t="str">
        <f t="shared" si="5"/>
        <v>1</v>
      </c>
      <c r="C369" s="2">
        <v>1300001</v>
      </c>
      <c r="D369" s="2" t="s">
        <v>45</v>
      </c>
      <c r="E369" s="3">
        <v>15263.7</v>
      </c>
      <c r="F369" s="3">
        <v>0</v>
      </c>
      <c r="G369" s="3">
        <v>0</v>
      </c>
      <c r="H369" s="3">
        <v>287.22000000000003</v>
      </c>
      <c r="I369" s="3">
        <v>1893.68</v>
      </c>
      <c r="J369" s="3">
        <v>13082.8</v>
      </c>
    </row>
    <row r="370" spans="1:10" x14ac:dyDescent="0.25">
      <c r="A370" s="2">
        <v>2019</v>
      </c>
      <c r="B370" s="2" t="str">
        <f t="shared" si="5"/>
        <v>2</v>
      </c>
      <c r="C370" s="2">
        <v>2900001</v>
      </c>
      <c r="D370" s="2" t="s">
        <v>57</v>
      </c>
      <c r="E370" s="3">
        <v>4886.68</v>
      </c>
      <c r="F370" s="3">
        <v>0</v>
      </c>
      <c r="G370" s="3">
        <v>0</v>
      </c>
      <c r="H370" s="3">
        <v>0</v>
      </c>
      <c r="I370" s="3">
        <v>113.25</v>
      </c>
      <c r="J370" s="3">
        <v>4773.43</v>
      </c>
    </row>
    <row r="371" spans="1:10" x14ac:dyDescent="0.25">
      <c r="A371" s="2">
        <v>2019</v>
      </c>
      <c r="B371" s="2" t="str">
        <f t="shared" si="5"/>
        <v>3</v>
      </c>
      <c r="C371" s="2">
        <v>3020001</v>
      </c>
      <c r="D371" s="2" t="s">
        <v>46</v>
      </c>
      <c r="E371" s="3">
        <v>77787.350000000006</v>
      </c>
      <c r="F371" s="3">
        <v>0</v>
      </c>
      <c r="G371" s="3">
        <v>1128.58</v>
      </c>
      <c r="H371" s="3">
        <v>0</v>
      </c>
      <c r="I371" s="3">
        <v>9163.3700000000008</v>
      </c>
      <c r="J371" s="3">
        <v>67495.399999999994</v>
      </c>
    </row>
    <row r="372" spans="1:10" x14ac:dyDescent="0.25">
      <c r="A372" s="2">
        <v>2019</v>
      </c>
      <c r="B372" s="2" t="str">
        <f t="shared" si="5"/>
        <v>3</v>
      </c>
      <c r="C372" s="2">
        <v>3090001</v>
      </c>
      <c r="D372" s="2" t="s">
        <v>58</v>
      </c>
      <c r="E372" s="3">
        <v>1616</v>
      </c>
      <c r="F372" s="3">
        <v>0</v>
      </c>
      <c r="G372" s="3">
        <v>0</v>
      </c>
      <c r="H372" s="3">
        <v>0</v>
      </c>
      <c r="I372" s="3">
        <v>72</v>
      </c>
      <c r="J372" s="3">
        <v>1544</v>
      </c>
    </row>
    <row r="373" spans="1:10" x14ac:dyDescent="0.25">
      <c r="A373" s="2">
        <v>2019</v>
      </c>
      <c r="B373" s="2" t="str">
        <f t="shared" si="5"/>
        <v>3</v>
      </c>
      <c r="C373" s="2">
        <v>3120002</v>
      </c>
      <c r="D373" s="2" t="s">
        <v>110</v>
      </c>
      <c r="E373" s="3">
        <v>258.12</v>
      </c>
      <c r="F373" s="3">
        <v>0</v>
      </c>
      <c r="G373" s="3">
        <v>0</v>
      </c>
      <c r="H373" s="3">
        <v>0</v>
      </c>
      <c r="I373" s="3">
        <v>0</v>
      </c>
      <c r="J373" s="3">
        <v>258.12</v>
      </c>
    </row>
    <row r="374" spans="1:10" x14ac:dyDescent="0.25">
      <c r="A374" s="2">
        <v>2019</v>
      </c>
      <c r="B374" s="2" t="str">
        <f t="shared" si="5"/>
        <v>3</v>
      </c>
      <c r="C374" s="2">
        <v>3130001</v>
      </c>
      <c r="D374" s="2" t="s">
        <v>80</v>
      </c>
      <c r="E374" s="3">
        <v>25</v>
      </c>
      <c r="F374" s="3">
        <v>0</v>
      </c>
      <c r="G374" s="3">
        <v>0</v>
      </c>
      <c r="H374" s="3">
        <v>0</v>
      </c>
      <c r="I374" s="3">
        <v>0</v>
      </c>
      <c r="J374" s="3">
        <v>25</v>
      </c>
    </row>
    <row r="375" spans="1:10" x14ac:dyDescent="0.25">
      <c r="A375" s="2">
        <v>2019</v>
      </c>
      <c r="B375" s="2" t="str">
        <f t="shared" si="5"/>
        <v>3</v>
      </c>
      <c r="C375" s="2">
        <v>3190002</v>
      </c>
      <c r="D375" s="2" t="s">
        <v>81</v>
      </c>
      <c r="E375" s="3">
        <v>600</v>
      </c>
      <c r="F375" s="3">
        <v>0</v>
      </c>
      <c r="G375" s="3">
        <v>0</v>
      </c>
      <c r="H375" s="3">
        <v>0</v>
      </c>
      <c r="I375" s="3">
        <v>600</v>
      </c>
      <c r="J375" s="3">
        <v>0</v>
      </c>
    </row>
    <row r="376" spans="1:10" x14ac:dyDescent="0.25">
      <c r="A376" s="2">
        <v>2019</v>
      </c>
      <c r="B376" s="2" t="str">
        <f t="shared" si="5"/>
        <v>3</v>
      </c>
      <c r="C376" s="2">
        <v>3190004</v>
      </c>
      <c r="D376" s="2" t="s">
        <v>59</v>
      </c>
      <c r="E376" s="3">
        <v>3141</v>
      </c>
      <c r="F376" s="3">
        <v>0</v>
      </c>
      <c r="G376" s="3">
        <v>0</v>
      </c>
      <c r="H376" s="3">
        <v>0</v>
      </c>
      <c r="I376" s="3">
        <v>1430</v>
      </c>
      <c r="J376" s="3">
        <v>1711</v>
      </c>
    </row>
    <row r="377" spans="1:10" x14ac:dyDescent="0.25">
      <c r="A377" s="2">
        <v>2019</v>
      </c>
      <c r="B377" s="2" t="str">
        <f t="shared" si="5"/>
        <v>3</v>
      </c>
      <c r="C377" s="2">
        <v>3210001</v>
      </c>
      <c r="D377" s="2" t="s">
        <v>111</v>
      </c>
      <c r="E377" s="3">
        <v>2250.4899999999998</v>
      </c>
      <c r="F377" s="3">
        <v>0</v>
      </c>
      <c r="G377" s="3">
        <v>0</v>
      </c>
      <c r="H377" s="3">
        <v>0</v>
      </c>
      <c r="I377" s="3">
        <v>2000.49</v>
      </c>
      <c r="J377" s="3">
        <v>250</v>
      </c>
    </row>
    <row r="378" spans="1:10" x14ac:dyDescent="0.25">
      <c r="A378" s="2">
        <v>2019</v>
      </c>
      <c r="B378" s="2" t="str">
        <f t="shared" si="5"/>
        <v>3</v>
      </c>
      <c r="C378" s="2">
        <v>3250001</v>
      </c>
      <c r="D378" s="2" t="s">
        <v>60</v>
      </c>
      <c r="E378" s="3">
        <v>1157.9000000000001</v>
      </c>
      <c r="F378" s="3">
        <v>0</v>
      </c>
      <c r="G378" s="3">
        <v>0</v>
      </c>
      <c r="H378" s="3">
        <v>0</v>
      </c>
      <c r="I378" s="3">
        <v>405.6</v>
      </c>
      <c r="J378" s="3">
        <v>752.3</v>
      </c>
    </row>
    <row r="379" spans="1:10" x14ac:dyDescent="0.25">
      <c r="A379" s="2">
        <v>2019</v>
      </c>
      <c r="B379" s="2" t="str">
        <f t="shared" si="5"/>
        <v>3</v>
      </c>
      <c r="C379" s="2">
        <v>3290003</v>
      </c>
      <c r="D379" s="2" t="s">
        <v>112</v>
      </c>
      <c r="E379" s="3">
        <v>6869.9</v>
      </c>
      <c r="F379" s="3">
        <v>0</v>
      </c>
      <c r="G379" s="3">
        <v>0</v>
      </c>
      <c r="H379" s="3">
        <v>0</v>
      </c>
      <c r="I379" s="3">
        <v>1917.5</v>
      </c>
      <c r="J379" s="3">
        <v>4952.3999999999996</v>
      </c>
    </row>
    <row r="380" spans="1:10" x14ac:dyDescent="0.25">
      <c r="A380" s="2">
        <v>2019</v>
      </c>
      <c r="B380" s="2" t="str">
        <f t="shared" si="5"/>
        <v>3</v>
      </c>
      <c r="C380" s="2">
        <v>3310001</v>
      </c>
      <c r="D380" s="2" t="s">
        <v>48</v>
      </c>
      <c r="E380" s="3">
        <v>1600</v>
      </c>
      <c r="F380" s="3">
        <v>0</v>
      </c>
      <c r="G380" s="3">
        <v>0</v>
      </c>
      <c r="H380" s="3">
        <v>0</v>
      </c>
      <c r="I380" s="3">
        <v>0</v>
      </c>
      <c r="J380" s="3">
        <v>1600</v>
      </c>
    </row>
    <row r="381" spans="1:10" x14ac:dyDescent="0.25">
      <c r="A381" s="2">
        <v>2019</v>
      </c>
      <c r="B381" s="2" t="str">
        <f t="shared" si="5"/>
        <v>3</v>
      </c>
      <c r="C381" s="2">
        <v>3350001</v>
      </c>
      <c r="D381" s="2" t="s">
        <v>51</v>
      </c>
      <c r="E381" s="3">
        <v>1676.1</v>
      </c>
      <c r="F381" s="3">
        <v>0</v>
      </c>
      <c r="G381" s="3">
        <v>0</v>
      </c>
      <c r="H381" s="3">
        <v>0</v>
      </c>
      <c r="I381" s="3">
        <v>677.7</v>
      </c>
      <c r="J381" s="3">
        <v>998.4</v>
      </c>
    </row>
    <row r="382" spans="1:10" x14ac:dyDescent="0.25">
      <c r="A382" s="2">
        <v>2019</v>
      </c>
      <c r="B382" s="2" t="str">
        <f t="shared" si="5"/>
        <v>3</v>
      </c>
      <c r="C382" s="2">
        <v>3350002</v>
      </c>
      <c r="D382" s="2" t="s">
        <v>113</v>
      </c>
      <c r="E382" s="3">
        <v>2852.56</v>
      </c>
      <c r="F382" s="3">
        <v>0</v>
      </c>
      <c r="G382" s="3">
        <v>935</v>
      </c>
      <c r="H382" s="3">
        <v>0</v>
      </c>
      <c r="I382" s="3">
        <v>1898.66</v>
      </c>
      <c r="J382" s="3">
        <v>18.899999999999999</v>
      </c>
    </row>
    <row r="383" spans="1:10" x14ac:dyDescent="0.25">
      <c r="A383" s="2">
        <v>2019</v>
      </c>
      <c r="B383" s="2" t="str">
        <f t="shared" si="5"/>
        <v>3</v>
      </c>
      <c r="C383" s="2">
        <v>3390004</v>
      </c>
      <c r="D383" s="2" t="s">
        <v>114</v>
      </c>
      <c r="E383" s="3">
        <v>22</v>
      </c>
      <c r="F383" s="3">
        <v>0</v>
      </c>
      <c r="G383" s="3">
        <v>0</v>
      </c>
      <c r="H383" s="3">
        <v>0</v>
      </c>
      <c r="I383" s="3">
        <v>22</v>
      </c>
      <c r="J383" s="3">
        <v>0</v>
      </c>
    </row>
    <row r="384" spans="1:10" x14ac:dyDescent="0.25">
      <c r="A384" s="2">
        <v>2019</v>
      </c>
      <c r="B384" s="2" t="str">
        <f t="shared" si="5"/>
        <v>3</v>
      </c>
      <c r="C384" s="2">
        <v>3390006</v>
      </c>
      <c r="D384" s="2" t="s">
        <v>82</v>
      </c>
      <c r="E384" s="3">
        <v>11.4</v>
      </c>
      <c r="F384" s="3">
        <v>0</v>
      </c>
      <c r="G384" s="3">
        <v>0</v>
      </c>
      <c r="H384" s="3">
        <v>0</v>
      </c>
      <c r="I384" s="3">
        <v>0</v>
      </c>
      <c r="J384" s="3">
        <v>11.4</v>
      </c>
    </row>
    <row r="385" spans="1:10" x14ac:dyDescent="0.25">
      <c r="A385" s="2">
        <v>2019</v>
      </c>
      <c r="B385" s="2" t="str">
        <f t="shared" si="5"/>
        <v>3</v>
      </c>
      <c r="C385" s="2">
        <v>3390008</v>
      </c>
      <c r="D385" s="2" t="s">
        <v>83</v>
      </c>
      <c r="E385" s="3">
        <v>607.5</v>
      </c>
      <c r="F385" s="3">
        <v>0</v>
      </c>
      <c r="G385" s="3">
        <v>0</v>
      </c>
      <c r="H385" s="3">
        <v>0</v>
      </c>
      <c r="I385" s="3">
        <v>0</v>
      </c>
      <c r="J385" s="3">
        <v>607.5</v>
      </c>
    </row>
    <row r="386" spans="1:10" x14ac:dyDescent="0.25">
      <c r="A386" s="2">
        <v>2019</v>
      </c>
      <c r="B386" s="2" t="str">
        <f t="shared" si="5"/>
        <v>3</v>
      </c>
      <c r="C386" s="2">
        <v>3420004</v>
      </c>
      <c r="D386" s="2" t="s">
        <v>115</v>
      </c>
      <c r="E386" s="3">
        <v>44.26</v>
      </c>
      <c r="F386" s="3">
        <v>0</v>
      </c>
      <c r="G386" s="3">
        <v>0</v>
      </c>
      <c r="H386" s="3">
        <v>0</v>
      </c>
      <c r="I386" s="3">
        <v>0</v>
      </c>
      <c r="J386" s="3">
        <v>44.26</v>
      </c>
    </row>
    <row r="387" spans="1:10" x14ac:dyDescent="0.25">
      <c r="A387" s="2">
        <v>2019</v>
      </c>
      <c r="B387" s="2" t="str">
        <f t="shared" ref="B387:B450" si="6">MID(C387,1,1)</f>
        <v>3</v>
      </c>
      <c r="C387" s="2">
        <v>3420008</v>
      </c>
      <c r="D387" s="2" t="s">
        <v>116</v>
      </c>
      <c r="E387" s="3">
        <v>110</v>
      </c>
      <c r="F387" s="3">
        <v>0</v>
      </c>
      <c r="G387" s="3">
        <v>0</v>
      </c>
      <c r="H387" s="3">
        <v>0</v>
      </c>
      <c r="I387" s="3">
        <v>58.6</v>
      </c>
      <c r="J387" s="3">
        <v>51.4</v>
      </c>
    </row>
    <row r="388" spans="1:10" x14ac:dyDescent="0.25">
      <c r="A388" s="2">
        <v>2019</v>
      </c>
      <c r="B388" s="2" t="str">
        <f t="shared" si="6"/>
        <v>3</v>
      </c>
      <c r="C388" s="2">
        <v>3420009</v>
      </c>
      <c r="D388" s="2" t="s">
        <v>117</v>
      </c>
      <c r="E388" s="3">
        <v>126.6</v>
      </c>
      <c r="F388" s="3">
        <v>0</v>
      </c>
      <c r="G388" s="3">
        <v>0</v>
      </c>
      <c r="H388" s="3">
        <v>0</v>
      </c>
      <c r="I388" s="3">
        <v>30</v>
      </c>
      <c r="J388" s="3">
        <v>96.6</v>
      </c>
    </row>
    <row r="389" spans="1:10" x14ac:dyDescent="0.25">
      <c r="A389" s="2">
        <v>2019</v>
      </c>
      <c r="B389" s="2" t="str">
        <f t="shared" si="6"/>
        <v>3</v>
      </c>
      <c r="C389" s="2">
        <v>3440001</v>
      </c>
      <c r="D389" s="2" t="s">
        <v>118</v>
      </c>
      <c r="E389" s="3">
        <v>116</v>
      </c>
      <c r="F389" s="3">
        <v>0</v>
      </c>
      <c r="G389" s="3">
        <v>0</v>
      </c>
      <c r="H389" s="3">
        <v>0</v>
      </c>
      <c r="I389" s="3">
        <v>0</v>
      </c>
      <c r="J389" s="3">
        <v>116</v>
      </c>
    </row>
    <row r="390" spans="1:10" x14ac:dyDescent="0.25">
      <c r="A390" s="2">
        <v>2019</v>
      </c>
      <c r="B390" s="2" t="str">
        <f t="shared" si="6"/>
        <v>3</v>
      </c>
      <c r="C390" s="2">
        <v>3440002</v>
      </c>
      <c r="D390" s="2" t="s">
        <v>119</v>
      </c>
      <c r="E390" s="3">
        <v>105</v>
      </c>
      <c r="F390" s="3">
        <v>0</v>
      </c>
      <c r="G390" s="3">
        <v>0</v>
      </c>
      <c r="H390" s="3">
        <v>0</v>
      </c>
      <c r="I390" s="3">
        <v>0</v>
      </c>
      <c r="J390" s="3">
        <v>105</v>
      </c>
    </row>
    <row r="391" spans="1:10" x14ac:dyDescent="0.25">
      <c r="A391" s="2">
        <v>2019</v>
      </c>
      <c r="B391" s="2" t="str">
        <f t="shared" si="6"/>
        <v>3</v>
      </c>
      <c r="C391" s="2">
        <v>3490001</v>
      </c>
      <c r="D391" s="2" t="s">
        <v>84</v>
      </c>
      <c r="E391" s="3">
        <v>115.71</v>
      </c>
      <c r="F391" s="3">
        <v>0</v>
      </c>
      <c r="G391" s="3">
        <v>0</v>
      </c>
      <c r="H391" s="3">
        <v>0</v>
      </c>
      <c r="I391" s="3">
        <v>0</v>
      </c>
      <c r="J391" s="3">
        <v>115.71</v>
      </c>
    </row>
    <row r="392" spans="1:10" x14ac:dyDescent="0.25">
      <c r="A392" s="2">
        <v>2019</v>
      </c>
      <c r="B392" s="2" t="str">
        <f t="shared" si="6"/>
        <v>3</v>
      </c>
      <c r="C392" s="2">
        <v>3490013</v>
      </c>
      <c r="D392" s="2" t="s">
        <v>120</v>
      </c>
      <c r="E392" s="3">
        <v>132</v>
      </c>
      <c r="F392" s="3">
        <v>0</v>
      </c>
      <c r="G392" s="3">
        <v>0</v>
      </c>
      <c r="H392" s="3">
        <v>0</v>
      </c>
      <c r="I392" s="3">
        <v>0</v>
      </c>
      <c r="J392" s="3">
        <v>132</v>
      </c>
    </row>
    <row r="393" spans="1:10" x14ac:dyDescent="0.25">
      <c r="A393" s="2">
        <v>2019</v>
      </c>
      <c r="B393" s="2" t="str">
        <f t="shared" si="6"/>
        <v>3</v>
      </c>
      <c r="C393" s="2">
        <v>3490015</v>
      </c>
      <c r="D393" s="2" t="s">
        <v>52</v>
      </c>
      <c r="E393" s="3">
        <v>400.4</v>
      </c>
      <c r="F393" s="3">
        <v>0</v>
      </c>
      <c r="G393" s="3">
        <v>62.4</v>
      </c>
      <c r="H393" s="3">
        <v>0</v>
      </c>
      <c r="I393" s="3">
        <v>90</v>
      </c>
      <c r="J393" s="3">
        <v>248</v>
      </c>
    </row>
    <row r="394" spans="1:10" x14ac:dyDescent="0.25">
      <c r="A394" s="2">
        <v>2019</v>
      </c>
      <c r="B394" s="2" t="str">
        <f t="shared" si="6"/>
        <v>3</v>
      </c>
      <c r="C394" s="2">
        <v>3500006</v>
      </c>
      <c r="D394" s="2" t="s">
        <v>92</v>
      </c>
      <c r="E394" s="3">
        <v>2242.9899999999998</v>
      </c>
      <c r="F394" s="3">
        <v>0</v>
      </c>
      <c r="G394" s="3">
        <v>0</v>
      </c>
      <c r="H394" s="3">
        <v>0</v>
      </c>
      <c r="I394" s="3">
        <v>0</v>
      </c>
      <c r="J394" s="3">
        <v>2242.9899999999998</v>
      </c>
    </row>
    <row r="395" spans="1:10" x14ac:dyDescent="0.25">
      <c r="A395" s="2">
        <v>2019</v>
      </c>
      <c r="B395" s="2" t="str">
        <f t="shared" si="6"/>
        <v>3</v>
      </c>
      <c r="C395" s="2">
        <v>3910001</v>
      </c>
      <c r="D395" s="2" t="s">
        <v>62</v>
      </c>
      <c r="E395" s="3">
        <v>300</v>
      </c>
      <c r="F395" s="3">
        <v>0</v>
      </c>
      <c r="G395" s="3">
        <v>0</v>
      </c>
      <c r="H395" s="3">
        <v>0</v>
      </c>
      <c r="I395" s="3">
        <v>0</v>
      </c>
      <c r="J395" s="3">
        <v>300</v>
      </c>
    </row>
    <row r="396" spans="1:10" x14ac:dyDescent="0.25">
      <c r="A396" s="2">
        <v>2019</v>
      </c>
      <c r="B396" s="2" t="str">
        <f t="shared" si="6"/>
        <v>3</v>
      </c>
      <c r="C396" s="2">
        <v>3912001</v>
      </c>
      <c r="D396" s="2" t="s">
        <v>63</v>
      </c>
      <c r="E396" s="3">
        <v>52972.47</v>
      </c>
      <c r="F396" s="3">
        <v>0</v>
      </c>
      <c r="G396" s="3">
        <v>0</v>
      </c>
      <c r="H396" s="3">
        <v>27727.040000000001</v>
      </c>
      <c r="I396" s="3">
        <v>6317.93</v>
      </c>
      <c r="J396" s="3">
        <v>18927.5</v>
      </c>
    </row>
    <row r="397" spans="1:10" x14ac:dyDescent="0.25">
      <c r="A397" s="2">
        <v>2019</v>
      </c>
      <c r="B397" s="2" t="str">
        <f t="shared" si="6"/>
        <v>3</v>
      </c>
      <c r="C397" s="2">
        <v>3919001</v>
      </c>
      <c r="D397" s="2" t="s">
        <v>64</v>
      </c>
      <c r="E397" s="3">
        <v>9187</v>
      </c>
      <c r="F397" s="3">
        <v>0</v>
      </c>
      <c r="G397" s="3">
        <v>0</v>
      </c>
      <c r="H397" s="3">
        <v>0</v>
      </c>
      <c r="I397" s="3">
        <v>0</v>
      </c>
      <c r="J397" s="3">
        <v>9187</v>
      </c>
    </row>
    <row r="398" spans="1:10" x14ac:dyDescent="0.25">
      <c r="A398" s="2">
        <v>2019</v>
      </c>
      <c r="B398" s="2" t="str">
        <f t="shared" si="6"/>
        <v>3</v>
      </c>
      <c r="C398" s="2">
        <v>3990001</v>
      </c>
      <c r="D398" s="2" t="s">
        <v>73</v>
      </c>
      <c r="E398" s="3">
        <v>2.04</v>
      </c>
      <c r="F398" s="3">
        <v>0</v>
      </c>
      <c r="G398" s="3">
        <v>0</v>
      </c>
      <c r="H398" s="3">
        <v>0</v>
      </c>
      <c r="I398" s="3">
        <v>0</v>
      </c>
      <c r="J398" s="3">
        <v>2.04</v>
      </c>
    </row>
    <row r="399" spans="1:10" x14ac:dyDescent="0.25">
      <c r="A399" s="2">
        <v>2019</v>
      </c>
      <c r="B399" s="2" t="str">
        <f t="shared" si="6"/>
        <v>3</v>
      </c>
      <c r="C399" s="2">
        <v>3990008</v>
      </c>
      <c r="D399" s="2" t="s">
        <v>65</v>
      </c>
      <c r="E399" s="3">
        <v>2136.75</v>
      </c>
      <c r="F399" s="3">
        <v>0</v>
      </c>
      <c r="G399" s="3">
        <v>0</v>
      </c>
      <c r="H399" s="3">
        <v>0</v>
      </c>
      <c r="I399" s="3">
        <v>100</v>
      </c>
      <c r="J399" s="3">
        <v>2036.75</v>
      </c>
    </row>
    <row r="400" spans="1:10" x14ac:dyDescent="0.25">
      <c r="A400" s="2">
        <v>2019</v>
      </c>
      <c r="B400" s="2" t="str">
        <f t="shared" si="6"/>
        <v>4</v>
      </c>
      <c r="C400" s="2">
        <v>4500205</v>
      </c>
      <c r="D400" s="2" t="s">
        <v>88</v>
      </c>
      <c r="E400" s="3">
        <v>25000</v>
      </c>
      <c r="F400" s="3">
        <v>0</v>
      </c>
      <c r="G400" s="3">
        <v>0</v>
      </c>
      <c r="H400" s="3">
        <v>0</v>
      </c>
      <c r="I400" s="3">
        <v>25000</v>
      </c>
      <c r="J400" s="3">
        <v>0</v>
      </c>
    </row>
    <row r="401" spans="1:10" x14ac:dyDescent="0.25">
      <c r="A401" s="2">
        <v>2019</v>
      </c>
      <c r="B401" s="2" t="str">
        <f t="shared" si="6"/>
        <v>4</v>
      </c>
      <c r="C401" s="2">
        <v>4505017</v>
      </c>
      <c r="D401" s="2" t="s">
        <v>121</v>
      </c>
      <c r="E401" s="3">
        <v>12771.07</v>
      </c>
      <c r="F401" s="3">
        <v>0</v>
      </c>
      <c r="G401" s="3">
        <v>0</v>
      </c>
      <c r="H401" s="3">
        <v>0</v>
      </c>
      <c r="I401" s="3">
        <v>0</v>
      </c>
      <c r="J401" s="3">
        <v>12771.07</v>
      </c>
    </row>
    <row r="402" spans="1:10" x14ac:dyDescent="0.25">
      <c r="A402" s="2">
        <v>2019</v>
      </c>
      <c r="B402" s="2" t="str">
        <f t="shared" si="6"/>
        <v>4</v>
      </c>
      <c r="C402" s="2">
        <v>4505023</v>
      </c>
      <c r="D402" s="2" t="s">
        <v>122</v>
      </c>
      <c r="E402" s="3">
        <v>3025.12</v>
      </c>
      <c r="F402" s="3">
        <v>0</v>
      </c>
      <c r="G402" s="3">
        <v>0</v>
      </c>
      <c r="H402" s="3">
        <v>0</v>
      </c>
      <c r="I402" s="3">
        <v>0</v>
      </c>
      <c r="J402" s="3">
        <v>3025.12</v>
      </c>
    </row>
    <row r="403" spans="1:10" x14ac:dyDescent="0.25">
      <c r="A403" s="2">
        <v>2019</v>
      </c>
      <c r="B403" s="2" t="str">
        <f t="shared" si="6"/>
        <v>4</v>
      </c>
      <c r="C403" s="2">
        <v>4505026</v>
      </c>
      <c r="D403" s="2" t="s">
        <v>100</v>
      </c>
      <c r="E403" s="3">
        <v>16383.17</v>
      </c>
      <c r="F403" s="3">
        <v>0</v>
      </c>
      <c r="G403" s="3">
        <v>0</v>
      </c>
      <c r="H403" s="3">
        <v>0</v>
      </c>
      <c r="I403" s="3">
        <v>0</v>
      </c>
      <c r="J403" s="3">
        <v>16383.17</v>
      </c>
    </row>
    <row r="404" spans="1:10" x14ac:dyDescent="0.25">
      <c r="A404" s="2">
        <v>2019</v>
      </c>
      <c r="B404" s="2" t="str">
        <f t="shared" si="6"/>
        <v>4</v>
      </c>
      <c r="C404" s="2">
        <v>4505029</v>
      </c>
      <c r="D404" s="2" t="s">
        <v>123</v>
      </c>
      <c r="E404" s="3">
        <v>5212.25</v>
      </c>
      <c r="F404" s="3">
        <v>0</v>
      </c>
      <c r="G404" s="3">
        <v>0</v>
      </c>
      <c r="H404" s="3">
        <v>0</v>
      </c>
      <c r="I404" s="3">
        <v>0</v>
      </c>
      <c r="J404" s="3">
        <v>5212.25</v>
      </c>
    </row>
    <row r="405" spans="1:10" x14ac:dyDescent="0.25">
      <c r="A405" s="2">
        <v>2019</v>
      </c>
      <c r="B405" s="2" t="str">
        <f t="shared" si="6"/>
        <v>4</v>
      </c>
      <c r="C405" s="2">
        <v>4506001</v>
      </c>
      <c r="D405" s="2" t="s">
        <v>124</v>
      </c>
      <c r="E405" s="3">
        <v>11423.09</v>
      </c>
      <c r="F405" s="3">
        <v>-11423.09</v>
      </c>
      <c r="G405" s="3">
        <v>0</v>
      </c>
      <c r="H405" s="3">
        <v>0</v>
      </c>
      <c r="I405" s="3">
        <v>0</v>
      </c>
      <c r="J405" s="3">
        <v>0</v>
      </c>
    </row>
    <row r="406" spans="1:10" x14ac:dyDescent="0.25">
      <c r="A406" s="2">
        <v>2019</v>
      </c>
      <c r="B406" s="2" t="str">
        <f t="shared" si="6"/>
        <v>4</v>
      </c>
      <c r="C406" s="2">
        <v>4610002</v>
      </c>
      <c r="D406" s="2" t="s">
        <v>103</v>
      </c>
      <c r="E406" s="3">
        <v>1000</v>
      </c>
      <c r="F406" s="3">
        <v>0</v>
      </c>
      <c r="G406" s="3">
        <v>0</v>
      </c>
      <c r="H406" s="3">
        <v>0</v>
      </c>
      <c r="I406" s="3">
        <v>1000</v>
      </c>
      <c r="J406" s="3">
        <v>0</v>
      </c>
    </row>
    <row r="407" spans="1:10" x14ac:dyDescent="0.25">
      <c r="A407" s="2">
        <v>2019</v>
      </c>
      <c r="B407" s="2" t="str">
        <f t="shared" si="6"/>
        <v>4</v>
      </c>
      <c r="C407" s="2">
        <v>4610003</v>
      </c>
      <c r="D407" s="2" t="s">
        <v>125</v>
      </c>
      <c r="E407" s="3">
        <v>71750</v>
      </c>
      <c r="F407" s="3">
        <v>0</v>
      </c>
      <c r="G407" s="3">
        <v>0</v>
      </c>
      <c r="H407" s="3">
        <v>0</v>
      </c>
      <c r="I407" s="3">
        <v>71750</v>
      </c>
      <c r="J407" s="3">
        <v>0</v>
      </c>
    </row>
    <row r="408" spans="1:10" x14ac:dyDescent="0.25">
      <c r="A408" s="2">
        <v>2019</v>
      </c>
      <c r="B408" s="2" t="str">
        <f t="shared" si="6"/>
        <v>4</v>
      </c>
      <c r="C408" s="2">
        <v>4610004</v>
      </c>
      <c r="D408" s="2" t="s">
        <v>126</v>
      </c>
      <c r="E408" s="3">
        <v>10000</v>
      </c>
      <c r="F408" s="3">
        <v>0</v>
      </c>
      <c r="G408" s="3">
        <v>0</v>
      </c>
      <c r="H408" s="3">
        <v>0</v>
      </c>
      <c r="I408" s="3">
        <v>0</v>
      </c>
      <c r="J408" s="3">
        <v>10000</v>
      </c>
    </row>
    <row r="409" spans="1:10" x14ac:dyDescent="0.25">
      <c r="A409" s="2">
        <v>2019</v>
      </c>
      <c r="B409" s="2" t="str">
        <f t="shared" si="6"/>
        <v>4</v>
      </c>
      <c r="C409" s="2">
        <v>4610005</v>
      </c>
      <c r="D409" s="2" t="s">
        <v>127</v>
      </c>
      <c r="E409" s="3">
        <v>22000</v>
      </c>
      <c r="F409" s="3">
        <v>0</v>
      </c>
      <c r="G409" s="3">
        <v>0</v>
      </c>
      <c r="H409" s="3">
        <v>0</v>
      </c>
      <c r="I409" s="3">
        <v>0</v>
      </c>
      <c r="J409" s="3">
        <v>22000</v>
      </c>
    </row>
    <row r="410" spans="1:10" x14ac:dyDescent="0.25">
      <c r="A410" s="2">
        <v>2019</v>
      </c>
      <c r="B410" s="2" t="str">
        <f t="shared" si="6"/>
        <v>4</v>
      </c>
      <c r="C410" s="2">
        <v>4610006</v>
      </c>
      <c r="D410" s="2" t="s">
        <v>128</v>
      </c>
      <c r="E410" s="3">
        <v>16000</v>
      </c>
      <c r="F410" s="3">
        <v>0</v>
      </c>
      <c r="G410" s="3">
        <v>0</v>
      </c>
      <c r="H410" s="3">
        <v>0</v>
      </c>
      <c r="I410" s="3">
        <v>0</v>
      </c>
      <c r="J410" s="3">
        <v>16000</v>
      </c>
    </row>
    <row r="411" spans="1:10" x14ac:dyDescent="0.25">
      <c r="A411" s="2">
        <v>2019</v>
      </c>
      <c r="B411" s="2" t="str">
        <f t="shared" si="6"/>
        <v>4</v>
      </c>
      <c r="C411" s="2">
        <v>4610011</v>
      </c>
      <c r="D411" s="2" t="s">
        <v>104</v>
      </c>
      <c r="E411" s="3">
        <v>11500</v>
      </c>
      <c r="F411" s="3">
        <v>1727.46</v>
      </c>
      <c r="G411" s="3">
        <v>0</v>
      </c>
      <c r="H411" s="3">
        <v>0</v>
      </c>
      <c r="I411" s="3">
        <v>9772.5400000000009</v>
      </c>
      <c r="J411" s="3">
        <v>3454.92</v>
      </c>
    </row>
    <row r="412" spans="1:10" x14ac:dyDescent="0.25">
      <c r="A412" s="2">
        <v>2019</v>
      </c>
      <c r="B412" s="2" t="str">
        <f t="shared" si="6"/>
        <v>4</v>
      </c>
      <c r="C412" s="2">
        <v>4610012</v>
      </c>
      <c r="D412" s="2" t="s">
        <v>129</v>
      </c>
      <c r="E412" s="3">
        <v>8500</v>
      </c>
      <c r="F412" s="3">
        <v>0</v>
      </c>
      <c r="G412" s="3">
        <v>0</v>
      </c>
      <c r="H412" s="3">
        <v>0</v>
      </c>
      <c r="I412" s="3">
        <v>8500</v>
      </c>
      <c r="J412" s="3">
        <v>0</v>
      </c>
    </row>
    <row r="413" spans="1:10" x14ac:dyDescent="0.25">
      <c r="A413" s="2">
        <v>2019</v>
      </c>
      <c r="B413" s="2" t="str">
        <f t="shared" si="6"/>
        <v>4</v>
      </c>
      <c r="C413" s="2">
        <v>4610020</v>
      </c>
      <c r="D413" s="2" t="s">
        <v>130</v>
      </c>
      <c r="E413" s="3">
        <v>1675.7</v>
      </c>
      <c r="F413" s="3">
        <v>0</v>
      </c>
      <c r="G413" s="3">
        <v>0</v>
      </c>
      <c r="H413" s="3">
        <v>0</v>
      </c>
      <c r="I413" s="3">
        <v>0</v>
      </c>
      <c r="J413" s="3">
        <v>1675.7</v>
      </c>
    </row>
    <row r="414" spans="1:10" x14ac:dyDescent="0.25">
      <c r="A414" s="2">
        <v>2019</v>
      </c>
      <c r="B414" s="2" t="str">
        <f t="shared" si="6"/>
        <v>4</v>
      </c>
      <c r="C414" s="2">
        <v>4610022</v>
      </c>
      <c r="D414" s="2" t="s">
        <v>105</v>
      </c>
      <c r="E414" s="3">
        <v>1351.2</v>
      </c>
      <c r="F414" s="3">
        <v>0</v>
      </c>
      <c r="G414" s="3">
        <v>0</v>
      </c>
      <c r="H414" s="3">
        <v>0</v>
      </c>
      <c r="I414" s="3">
        <v>1351.2</v>
      </c>
      <c r="J414" s="3">
        <v>0</v>
      </c>
    </row>
    <row r="415" spans="1:10" x14ac:dyDescent="0.25">
      <c r="A415" s="2">
        <v>2019</v>
      </c>
      <c r="B415" s="2" t="str">
        <f t="shared" si="6"/>
        <v>4</v>
      </c>
      <c r="C415" s="2">
        <v>4610026</v>
      </c>
      <c r="D415" s="2" t="s">
        <v>106</v>
      </c>
      <c r="E415" s="3">
        <v>14000</v>
      </c>
      <c r="F415" s="3">
        <v>0</v>
      </c>
      <c r="G415" s="3">
        <v>0</v>
      </c>
      <c r="H415" s="3">
        <v>0</v>
      </c>
      <c r="I415" s="3">
        <v>14000</v>
      </c>
      <c r="J415" s="3">
        <v>0</v>
      </c>
    </row>
    <row r="416" spans="1:10" x14ac:dyDescent="0.25">
      <c r="A416" s="2">
        <v>2019</v>
      </c>
      <c r="B416" s="2" t="str">
        <f t="shared" si="6"/>
        <v>4</v>
      </c>
      <c r="C416" s="2">
        <v>4610028</v>
      </c>
      <c r="D416" s="2" t="s">
        <v>131</v>
      </c>
      <c r="E416" s="3">
        <v>2799.05</v>
      </c>
      <c r="F416" s="3">
        <v>0</v>
      </c>
      <c r="G416" s="3">
        <v>0</v>
      </c>
      <c r="H416" s="3">
        <v>0</v>
      </c>
      <c r="I416" s="3">
        <v>2799.05</v>
      </c>
      <c r="J416" s="3">
        <v>0</v>
      </c>
    </row>
    <row r="417" spans="1:10" x14ac:dyDescent="0.25">
      <c r="A417" s="2">
        <v>2019</v>
      </c>
      <c r="B417" s="2" t="str">
        <f t="shared" si="6"/>
        <v>4</v>
      </c>
      <c r="C417" s="2">
        <v>4610033</v>
      </c>
      <c r="D417" s="2" t="s">
        <v>132</v>
      </c>
      <c r="E417" s="3">
        <v>815.2</v>
      </c>
      <c r="F417" s="3">
        <v>0</v>
      </c>
      <c r="G417" s="3">
        <v>0</v>
      </c>
      <c r="H417" s="3">
        <v>0</v>
      </c>
      <c r="I417" s="3">
        <v>815.2</v>
      </c>
      <c r="J417" s="3">
        <v>0</v>
      </c>
    </row>
    <row r="418" spans="1:10" x14ac:dyDescent="0.25">
      <c r="A418" s="2">
        <v>2019</v>
      </c>
      <c r="B418" s="2" t="str">
        <f t="shared" si="6"/>
        <v>4</v>
      </c>
      <c r="C418" s="2">
        <v>4650008</v>
      </c>
      <c r="D418" s="2" t="s">
        <v>133</v>
      </c>
      <c r="E418" s="3">
        <v>9500</v>
      </c>
      <c r="F418" s="3">
        <v>0</v>
      </c>
      <c r="G418" s="3">
        <v>0</v>
      </c>
      <c r="H418" s="3">
        <v>0</v>
      </c>
      <c r="I418" s="3">
        <v>9500</v>
      </c>
      <c r="J418" s="3">
        <v>0</v>
      </c>
    </row>
    <row r="419" spans="1:10" x14ac:dyDescent="0.25">
      <c r="A419" s="2">
        <v>2019</v>
      </c>
      <c r="B419" s="2" t="str">
        <f t="shared" si="6"/>
        <v>4</v>
      </c>
      <c r="C419" s="2">
        <v>4650009</v>
      </c>
      <c r="D419" s="2" t="s">
        <v>134</v>
      </c>
      <c r="E419" s="3">
        <v>14588.01</v>
      </c>
      <c r="F419" s="3">
        <v>0</v>
      </c>
      <c r="G419" s="3">
        <v>0</v>
      </c>
      <c r="H419" s="3">
        <v>0</v>
      </c>
      <c r="I419" s="3">
        <v>0</v>
      </c>
      <c r="J419" s="3">
        <v>14588.01</v>
      </c>
    </row>
    <row r="420" spans="1:10" x14ac:dyDescent="0.25">
      <c r="A420" s="2">
        <v>2019</v>
      </c>
      <c r="B420" s="2" t="str">
        <f t="shared" si="6"/>
        <v>4</v>
      </c>
      <c r="C420" s="2">
        <v>4650203</v>
      </c>
      <c r="D420" s="2" t="s">
        <v>135</v>
      </c>
      <c r="E420" s="3">
        <v>46565.84</v>
      </c>
      <c r="F420" s="3">
        <v>0</v>
      </c>
      <c r="G420" s="3">
        <v>0</v>
      </c>
      <c r="H420" s="3">
        <v>0</v>
      </c>
      <c r="I420" s="3">
        <v>0</v>
      </c>
      <c r="J420" s="3">
        <v>46565.84</v>
      </c>
    </row>
    <row r="421" spans="1:10" x14ac:dyDescent="0.25">
      <c r="A421" s="2">
        <v>2019</v>
      </c>
      <c r="B421" s="2" t="str">
        <f t="shared" si="6"/>
        <v>5</v>
      </c>
      <c r="C421" s="2">
        <v>5990002</v>
      </c>
      <c r="D421" s="2" t="s">
        <v>67</v>
      </c>
      <c r="E421" s="3">
        <v>408.81</v>
      </c>
      <c r="F421" s="3">
        <v>0</v>
      </c>
      <c r="G421" s="3">
        <v>1208.5</v>
      </c>
      <c r="H421" s="3">
        <v>0</v>
      </c>
      <c r="I421" s="3">
        <v>-799.69</v>
      </c>
      <c r="J421" s="3">
        <v>0</v>
      </c>
    </row>
    <row r="422" spans="1:10" x14ac:dyDescent="0.25">
      <c r="A422" s="2">
        <v>2019</v>
      </c>
      <c r="B422" s="2" t="str">
        <f t="shared" si="6"/>
        <v>7</v>
      </c>
      <c r="C422" s="2">
        <v>7610054</v>
      </c>
      <c r="D422" s="2" t="s">
        <v>136</v>
      </c>
      <c r="E422" s="3">
        <v>9863.91</v>
      </c>
      <c r="F422" s="3">
        <v>0</v>
      </c>
      <c r="G422" s="3">
        <v>0</v>
      </c>
      <c r="H422" s="3">
        <v>0</v>
      </c>
      <c r="I422" s="3">
        <v>9863.91</v>
      </c>
      <c r="J422" s="3">
        <v>0</v>
      </c>
    </row>
    <row r="423" spans="1:10" x14ac:dyDescent="0.25">
      <c r="A423" s="2">
        <v>2020</v>
      </c>
      <c r="B423" s="2" t="str">
        <f t="shared" si="6"/>
        <v>1</v>
      </c>
      <c r="C423" s="2">
        <v>1120001</v>
      </c>
      <c r="D423" s="2" t="s">
        <v>42</v>
      </c>
      <c r="E423" s="3">
        <v>25419.33</v>
      </c>
      <c r="F423" s="3">
        <v>0</v>
      </c>
      <c r="G423" s="3">
        <v>423.25</v>
      </c>
      <c r="H423" s="3">
        <v>171.46</v>
      </c>
      <c r="I423" s="3">
        <v>12486.8</v>
      </c>
      <c r="J423" s="3">
        <v>12337.82</v>
      </c>
    </row>
    <row r="424" spans="1:10" x14ac:dyDescent="0.25">
      <c r="A424" s="2">
        <v>2020</v>
      </c>
      <c r="B424" s="2" t="str">
        <f t="shared" si="6"/>
        <v>1</v>
      </c>
      <c r="C424" s="2">
        <v>1130001</v>
      </c>
      <c r="D424" s="2" t="s">
        <v>43</v>
      </c>
      <c r="E424" s="3">
        <v>667623.98</v>
      </c>
      <c r="F424" s="3">
        <v>0</v>
      </c>
      <c r="G424" s="3">
        <v>45523.76</v>
      </c>
      <c r="H424" s="3">
        <v>1966.15</v>
      </c>
      <c r="I424" s="3">
        <v>214595.63</v>
      </c>
      <c r="J424" s="3">
        <v>405538.44</v>
      </c>
    </row>
    <row r="425" spans="1:10" x14ac:dyDescent="0.25">
      <c r="A425" s="2">
        <v>2020</v>
      </c>
      <c r="B425" s="2" t="str">
        <f t="shared" si="6"/>
        <v>1</v>
      </c>
      <c r="C425" s="2">
        <v>1140001</v>
      </c>
      <c r="D425" s="2" t="s">
        <v>109</v>
      </c>
      <c r="E425" s="3">
        <v>299.32</v>
      </c>
      <c r="F425" s="3">
        <v>0</v>
      </c>
      <c r="G425" s="3">
        <v>0</v>
      </c>
      <c r="H425" s="3">
        <v>0</v>
      </c>
      <c r="I425" s="3">
        <v>50.3</v>
      </c>
      <c r="J425" s="3">
        <v>249.02</v>
      </c>
    </row>
    <row r="426" spans="1:10" x14ac:dyDescent="0.25">
      <c r="A426" s="2">
        <v>2020</v>
      </c>
      <c r="B426" s="2" t="str">
        <f t="shared" si="6"/>
        <v>1</v>
      </c>
      <c r="C426" s="2">
        <v>1150001</v>
      </c>
      <c r="D426" s="2" t="s">
        <v>44</v>
      </c>
      <c r="E426" s="3">
        <v>202698.32</v>
      </c>
      <c r="F426" s="3">
        <v>0</v>
      </c>
      <c r="G426" s="3">
        <v>267.56</v>
      </c>
      <c r="H426" s="3">
        <v>42763.51</v>
      </c>
      <c r="I426" s="3">
        <v>76361.2</v>
      </c>
      <c r="J426" s="3">
        <v>83306.05</v>
      </c>
    </row>
    <row r="427" spans="1:10" x14ac:dyDescent="0.25">
      <c r="A427" s="2">
        <v>2020</v>
      </c>
      <c r="B427" s="2" t="str">
        <f t="shared" si="6"/>
        <v>1</v>
      </c>
      <c r="C427" s="2">
        <v>1160001</v>
      </c>
      <c r="D427" s="2" t="s">
        <v>56</v>
      </c>
      <c r="E427" s="3">
        <v>207984.57</v>
      </c>
      <c r="F427" s="3">
        <v>0</v>
      </c>
      <c r="G427" s="3">
        <v>5968.79</v>
      </c>
      <c r="H427" s="3">
        <v>0</v>
      </c>
      <c r="I427" s="3">
        <v>148967.76999999999</v>
      </c>
      <c r="J427" s="3">
        <v>53048.01</v>
      </c>
    </row>
    <row r="428" spans="1:10" x14ac:dyDescent="0.25">
      <c r="A428" s="2">
        <v>2020</v>
      </c>
      <c r="B428" s="2" t="str">
        <f t="shared" si="6"/>
        <v>1</v>
      </c>
      <c r="C428" s="2">
        <v>1300001</v>
      </c>
      <c r="D428" s="2" t="s">
        <v>45</v>
      </c>
      <c r="E428" s="3">
        <v>33280.949999999997</v>
      </c>
      <c r="F428" s="3">
        <v>0</v>
      </c>
      <c r="G428" s="3">
        <v>2565.27</v>
      </c>
      <c r="H428" s="3">
        <v>0</v>
      </c>
      <c r="I428" s="3">
        <v>18874.59</v>
      </c>
      <c r="J428" s="3">
        <v>11841.09</v>
      </c>
    </row>
    <row r="429" spans="1:10" x14ac:dyDescent="0.25">
      <c r="A429" s="2">
        <v>2020</v>
      </c>
      <c r="B429" s="2" t="str">
        <f t="shared" si="6"/>
        <v>2</v>
      </c>
      <c r="C429" s="2">
        <v>2900001</v>
      </c>
      <c r="D429" s="2" t="s">
        <v>57</v>
      </c>
      <c r="E429" s="3">
        <v>2895.49</v>
      </c>
      <c r="F429" s="3">
        <v>0</v>
      </c>
      <c r="G429" s="3">
        <v>0</v>
      </c>
      <c r="H429" s="3">
        <v>0</v>
      </c>
      <c r="I429" s="3">
        <v>0</v>
      </c>
      <c r="J429" s="3">
        <v>2895.49</v>
      </c>
    </row>
    <row r="430" spans="1:10" x14ac:dyDescent="0.25">
      <c r="A430" s="2">
        <v>2020</v>
      </c>
      <c r="B430" s="2" t="str">
        <f t="shared" si="6"/>
        <v>3</v>
      </c>
      <c r="C430" s="2">
        <v>3020001</v>
      </c>
      <c r="D430" s="2" t="s">
        <v>46</v>
      </c>
      <c r="E430" s="3">
        <v>144211.92000000001</v>
      </c>
      <c r="F430" s="3">
        <v>0</v>
      </c>
      <c r="G430" s="3">
        <v>3283.25</v>
      </c>
      <c r="H430" s="3">
        <v>0</v>
      </c>
      <c r="I430" s="3">
        <v>59714.400000000001</v>
      </c>
      <c r="J430" s="3">
        <v>81214.27</v>
      </c>
    </row>
    <row r="431" spans="1:10" x14ac:dyDescent="0.25">
      <c r="A431" s="2">
        <v>2020</v>
      </c>
      <c r="B431" s="2" t="str">
        <f t="shared" si="6"/>
        <v>3</v>
      </c>
      <c r="C431" s="2">
        <v>3090001</v>
      </c>
      <c r="D431" s="2" t="s">
        <v>58</v>
      </c>
      <c r="E431" s="3">
        <v>2064</v>
      </c>
      <c r="F431" s="3">
        <v>0</v>
      </c>
      <c r="G431" s="3">
        <v>0</v>
      </c>
      <c r="H431" s="3">
        <v>0</v>
      </c>
      <c r="I431" s="3">
        <v>336</v>
      </c>
      <c r="J431" s="3">
        <v>1728</v>
      </c>
    </row>
    <row r="432" spans="1:10" x14ac:dyDescent="0.25">
      <c r="A432" s="2">
        <v>2020</v>
      </c>
      <c r="B432" s="2" t="str">
        <f t="shared" si="6"/>
        <v>3</v>
      </c>
      <c r="C432" s="2">
        <v>3120002</v>
      </c>
      <c r="D432" s="2" t="s">
        <v>110</v>
      </c>
      <c r="E432" s="3">
        <v>1014.39</v>
      </c>
      <c r="F432" s="3">
        <v>0</v>
      </c>
      <c r="G432" s="3">
        <v>0</v>
      </c>
      <c r="H432" s="3">
        <v>0</v>
      </c>
      <c r="I432" s="3">
        <v>1014.39</v>
      </c>
      <c r="J432" s="3">
        <v>0</v>
      </c>
    </row>
    <row r="433" spans="1:10" x14ac:dyDescent="0.25">
      <c r="A433" s="2">
        <v>2020</v>
      </c>
      <c r="B433" s="2" t="str">
        <f t="shared" si="6"/>
        <v>3</v>
      </c>
      <c r="C433" s="2">
        <v>3130001</v>
      </c>
      <c r="D433" s="2" t="s">
        <v>80</v>
      </c>
      <c r="E433" s="3">
        <v>24</v>
      </c>
      <c r="F433" s="3">
        <v>0</v>
      </c>
      <c r="G433" s="3">
        <v>24</v>
      </c>
      <c r="H433" s="3">
        <v>0</v>
      </c>
      <c r="I433" s="3">
        <v>0</v>
      </c>
      <c r="J433" s="3">
        <v>0</v>
      </c>
    </row>
    <row r="434" spans="1:10" x14ac:dyDescent="0.25">
      <c r="A434" s="2">
        <v>2020</v>
      </c>
      <c r="B434" s="2" t="str">
        <f t="shared" si="6"/>
        <v>3</v>
      </c>
      <c r="C434" s="2">
        <v>3190002</v>
      </c>
      <c r="D434" s="2" t="s">
        <v>81</v>
      </c>
      <c r="E434" s="3">
        <v>3300</v>
      </c>
      <c r="F434" s="3">
        <v>0</v>
      </c>
      <c r="G434" s="3">
        <v>0</v>
      </c>
      <c r="H434" s="3">
        <v>0</v>
      </c>
      <c r="I434" s="3">
        <v>350</v>
      </c>
      <c r="J434" s="3">
        <v>2950</v>
      </c>
    </row>
    <row r="435" spans="1:10" x14ac:dyDescent="0.25">
      <c r="A435" s="2">
        <v>2020</v>
      </c>
      <c r="B435" s="2" t="str">
        <f t="shared" si="6"/>
        <v>3</v>
      </c>
      <c r="C435" s="2">
        <v>3190004</v>
      </c>
      <c r="D435" s="2" t="s">
        <v>59</v>
      </c>
      <c r="E435" s="3">
        <v>4108</v>
      </c>
      <c r="F435" s="3">
        <v>0</v>
      </c>
      <c r="G435" s="3">
        <v>12</v>
      </c>
      <c r="H435" s="3">
        <v>0</v>
      </c>
      <c r="I435" s="3">
        <v>2313</v>
      </c>
      <c r="J435" s="3">
        <v>1783</v>
      </c>
    </row>
    <row r="436" spans="1:10" x14ac:dyDescent="0.25">
      <c r="A436" s="2">
        <v>2020</v>
      </c>
      <c r="B436" s="2" t="str">
        <f t="shared" si="6"/>
        <v>3</v>
      </c>
      <c r="C436" s="2">
        <v>3210001</v>
      </c>
      <c r="D436" s="2" t="s">
        <v>111</v>
      </c>
      <c r="E436" s="3">
        <v>542.20000000000005</v>
      </c>
      <c r="F436" s="3">
        <v>0</v>
      </c>
      <c r="G436" s="3">
        <v>0</v>
      </c>
      <c r="H436" s="3">
        <v>0</v>
      </c>
      <c r="I436" s="3">
        <v>0</v>
      </c>
      <c r="J436" s="3">
        <v>542.20000000000005</v>
      </c>
    </row>
    <row r="437" spans="1:10" x14ac:dyDescent="0.25">
      <c r="A437" s="2">
        <v>2020</v>
      </c>
      <c r="B437" s="2" t="str">
        <f t="shared" si="6"/>
        <v>3</v>
      </c>
      <c r="C437" s="2">
        <v>3250001</v>
      </c>
      <c r="D437" s="2" t="s">
        <v>60</v>
      </c>
      <c r="E437" s="3">
        <v>72.2</v>
      </c>
      <c r="F437" s="3">
        <v>0</v>
      </c>
      <c r="G437" s="3">
        <v>0</v>
      </c>
      <c r="H437" s="3">
        <v>0</v>
      </c>
      <c r="I437" s="3">
        <v>38.4</v>
      </c>
      <c r="J437" s="3">
        <v>33.799999999999997</v>
      </c>
    </row>
    <row r="438" spans="1:10" x14ac:dyDescent="0.25">
      <c r="A438" s="2">
        <v>2020</v>
      </c>
      <c r="B438" s="2" t="str">
        <f t="shared" si="6"/>
        <v>3</v>
      </c>
      <c r="C438" s="2">
        <v>3290003</v>
      </c>
      <c r="D438" s="2" t="s">
        <v>112</v>
      </c>
      <c r="E438" s="3">
        <v>1845</v>
      </c>
      <c r="F438" s="3">
        <v>0</v>
      </c>
      <c r="G438" s="3">
        <v>0</v>
      </c>
      <c r="H438" s="3">
        <v>0</v>
      </c>
      <c r="I438" s="3">
        <v>345</v>
      </c>
      <c r="J438" s="3">
        <v>1500</v>
      </c>
    </row>
    <row r="439" spans="1:10" x14ac:dyDescent="0.25">
      <c r="A439" s="2">
        <v>2020</v>
      </c>
      <c r="B439" s="2" t="str">
        <f t="shared" si="6"/>
        <v>3</v>
      </c>
      <c r="C439" s="2">
        <v>3300001</v>
      </c>
      <c r="D439" s="2" t="s">
        <v>47</v>
      </c>
      <c r="E439" s="3">
        <v>1604</v>
      </c>
      <c r="F439" s="3">
        <v>0</v>
      </c>
      <c r="G439" s="3">
        <v>0</v>
      </c>
      <c r="H439" s="3">
        <v>0</v>
      </c>
      <c r="I439" s="3">
        <v>1604</v>
      </c>
      <c r="J439" s="3">
        <v>0</v>
      </c>
    </row>
    <row r="440" spans="1:10" x14ac:dyDescent="0.25">
      <c r="A440" s="2">
        <v>2020</v>
      </c>
      <c r="B440" s="2" t="str">
        <f t="shared" si="6"/>
        <v>3</v>
      </c>
      <c r="C440" s="2">
        <v>3310001</v>
      </c>
      <c r="D440" s="2" t="s">
        <v>48</v>
      </c>
      <c r="E440" s="3">
        <v>5598.56</v>
      </c>
      <c r="F440" s="3">
        <v>0</v>
      </c>
      <c r="G440" s="3">
        <v>100</v>
      </c>
      <c r="H440" s="3">
        <v>0</v>
      </c>
      <c r="I440" s="3">
        <v>3193.75</v>
      </c>
      <c r="J440" s="3">
        <v>2304.81</v>
      </c>
    </row>
    <row r="441" spans="1:10" x14ac:dyDescent="0.25">
      <c r="A441" s="2">
        <v>2020</v>
      </c>
      <c r="B441" s="2" t="str">
        <f t="shared" si="6"/>
        <v>3</v>
      </c>
      <c r="C441" s="2">
        <v>3350001</v>
      </c>
      <c r="D441" s="2" t="s">
        <v>51</v>
      </c>
      <c r="E441" s="3">
        <v>1464.24</v>
      </c>
      <c r="F441" s="3">
        <v>0</v>
      </c>
      <c r="G441" s="3">
        <v>0</v>
      </c>
      <c r="H441" s="3">
        <v>0</v>
      </c>
      <c r="I441" s="3">
        <v>399.11</v>
      </c>
      <c r="J441" s="3">
        <v>1065.1300000000001</v>
      </c>
    </row>
    <row r="442" spans="1:10" x14ac:dyDescent="0.25">
      <c r="A442" s="2">
        <v>2020</v>
      </c>
      <c r="B442" s="2" t="str">
        <f t="shared" si="6"/>
        <v>3</v>
      </c>
      <c r="C442" s="2">
        <v>3390001</v>
      </c>
      <c r="D442" s="2" t="s">
        <v>61</v>
      </c>
      <c r="E442" s="3">
        <v>350</v>
      </c>
      <c r="F442" s="3">
        <v>0</v>
      </c>
      <c r="G442" s="3">
        <v>350</v>
      </c>
      <c r="H442" s="3">
        <v>0</v>
      </c>
      <c r="I442" s="3">
        <v>0</v>
      </c>
      <c r="J442" s="3">
        <v>0</v>
      </c>
    </row>
    <row r="443" spans="1:10" x14ac:dyDescent="0.25">
      <c r="A443" s="2">
        <v>2020</v>
      </c>
      <c r="B443" s="2" t="str">
        <f t="shared" si="6"/>
        <v>3</v>
      </c>
      <c r="C443" s="2">
        <v>3390008</v>
      </c>
      <c r="D443" s="2" t="s">
        <v>83</v>
      </c>
      <c r="E443" s="3">
        <v>299</v>
      </c>
      <c r="F443" s="3">
        <v>0</v>
      </c>
      <c r="G443" s="3">
        <v>0</v>
      </c>
      <c r="H443" s="3">
        <v>0</v>
      </c>
      <c r="I443" s="3">
        <v>0</v>
      </c>
      <c r="J443" s="3">
        <v>299</v>
      </c>
    </row>
    <row r="444" spans="1:10" x14ac:dyDescent="0.25">
      <c r="A444" s="2">
        <v>2020</v>
      </c>
      <c r="B444" s="2" t="str">
        <f t="shared" si="6"/>
        <v>3</v>
      </c>
      <c r="C444" s="2">
        <v>3420004</v>
      </c>
      <c r="D444" s="2" t="s">
        <v>115</v>
      </c>
      <c r="E444" s="3">
        <v>47.7</v>
      </c>
      <c r="F444" s="3">
        <v>0</v>
      </c>
      <c r="G444" s="3">
        <v>0</v>
      </c>
      <c r="H444" s="3">
        <v>0</v>
      </c>
      <c r="I444" s="3">
        <v>37.700000000000003</v>
      </c>
      <c r="J444" s="3">
        <v>10</v>
      </c>
    </row>
    <row r="445" spans="1:10" x14ac:dyDescent="0.25">
      <c r="A445" s="2">
        <v>2020</v>
      </c>
      <c r="B445" s="2" t="str">
        <f t="shared" si="6"/>
        <v>3</v>
      </c>
      <c r="C445" s="2">
        <v>3420005</v>
      </c>
      <c r="D445" s="2" t="s">
        <v>137</v>
      </c>
      <c r="E445" s="3">
        <v>132.5</v>
      </c>
      <c r="F445" s="3">
        <v>0</v>
      </c>
      <c r="G445" s="3">
        <v>0</v>
      </c>
      <c r="H445" s="3">
        <v>0</v>
      </c>
      <c r="I445" s="3">
        <v>85.5</v>
      </c>
      <c r="J445" s="3">
        <v>47</v>
      </c>
    </row>
    <row r="446" spans="1:10" x14ac:dyDescent="0.25">
      <c r="A446" s="2">
        <v>2020</v>
      </c>
      <c r="B446" s="2" t="str">
        <f t="shared" si="6"/>
        <v>3</v>
      </c>
      <c r="C446" s="2">
        <v>3420009</v>
      </c>
      <c r="D446" s="2" t="s">
        <v>117</v>
      </c>
      <c r="E446" s="3">
        <v>294.8</v>
      </c>
      <c r="F446" s="3">
        <v>0</v>
      </c>
      <c r="G446" s="3">
        <v>0</v>
      </c>
      <c r="H446" s="3">
        <v>0</v>
      </c>
      <c r="I446" s="3">
        <v>184.8</v>
      </c>
      <c r="J446" s="3">
        <v>110</v>
      </c>
    </row>
    <row r="447" spans="1:10" x14ac:dyDescent="0.25">
      <c r="A447" s="2">
        <v>2020</v>
      </c>
      <c r="B447" s="2" t="str">
        <f t="shared" si="6"/>
        <v>3</v>
      </c>
      <c r="C447" s="2">
        <v>3430002</v>
      </c>
      <c r="D447" s="2" t="s">
        <v>138</v>
      </c>
      <c r="E447" s="3">
        <v>247.11</v>
      </c>
      <c r="F447" s="3">
        <v>0</v>
      </c>
      <c r="G447" s="3">
        <v>0</v>
      </c>
      <c r="H447" s="3">
        <v>0</v>
      </c>
      <c r="I447" s="3">
        <v>247.11</v>
      </c>
      <c r="J447" s="3">
        <v>0</v>
      </c>
    </row>
    <row r="448" spans="1:10" x14ac:dyDescent="0.25">
      <c r="A448" s="2">
        <v>2020</v>
      </c>
      <c r="B448" s="2" t="str">
        <f t="shared" si="6"/>
        <v>3</v>
      </c>
      <c r="C448" s="2">
        <v>3490001</v>
      </c>
      <c r="D448" s="2" t="s">
        <v>84</v>
      </c>
      <c r="E448" s="3">
        <v>336.01</v>
      </c>
      <c r="F448" s="3">
        <v>0</v>
      </c>
      <c r="G448" s="3">
        <v>0</v>
      </c>
      <c r="H448" s="3">
        <v>0</v>
      </c>
      <c r="I448" s="3">
        <v>49.59</v>
      </c>
      <c r="J448" s="3">
        <v>286.42</v>
      </c>
    </row>
    <row r="449" spans="1:10" x14ac:dyDescent="0.25">
      <c r="A449" s="2">
        <v>2020</v>
      </c>
      <c r="B449" s="2" t="str">
        <f t="shared" si="6"/>
        <v>3</v>
      </c>
      <c r="C449" s="2">
        <v>3490015</v>
      </c>
      <c r="D449" s="2" t="s">
        <v>52</v>
      </c>
      <c r="E449" s="3">
        <v>6510.78</v>
      </c>
      <c r="F449" s="3">
        <v>0</v>
      </c>
      <c r="G449" s="3">
        <v>0</v>
      </c>
      <c r="H449" s="3">
        <v>0</v>
      </c>
      <c r="I449" s="3">
        <v>6510.78</v>
      </c>
      <c r="J449" s="3">
        <v>0</v>
      </c>
    </row>
    <row r="450" spans="1:10" x14ac:dyDescent="0.25">
      <c r="A450" s="2">
        <v>2020</v>
      </c>
      <c r="B450" s="2" t="str">
        <f t="shared" si="6"/>
        <v>3</v>
      </c>
      <c r="C450" s="2">
        <v>3490024</v>
      </c>
      <c r="D450" s="2" t="s">
        <v>139</v>
      </c>
      <c r="E450" s="3">
        <v>95352.38</v>
      </c>
      <c r="F450" s="3">
        <v>0</v>
      </c>
      <c r="G450" s="3">
        <v>0</v>
      </c>
      <c r="H450" s="3">
        <v>0.01</v>
      </c>
      <c r="I450" s="3">
        <v>95352.37</v>
      </c>
      <c r="J450" s="3">
        <v>0</v>
      </c>
    </row>
    <row r="451" spans="1:10" x14ac:dyDescent="0.25">
      <c r="A451" s="2">
        <v>2020</v>
      </c>
      <c r="B451" s="2" t="str">
        <f t="shared" ref="B451:B498" si="7">MID(C451,1,1)</f>
        <v>3</v>
      </c>
      <c r="C451" s="2">
        <v>3490035</v>
      </c>
      <c r="D451" s="2" t="s">
        <v>140</v>
      </c>
      <c r="E451" s="3">
        <v>2000</v>
      </c>
      <c r="F451" s="3">
        <v>0</v>
      </c>
      <c r="G451" s="3">
        <v>0</v>
      </c>
      <c r="H451" s="3">
        <v>0</v>
      </c>
      <c r="I451" s="3">
        <v>2000</v>
      </c>
      <c r="J451" s="3">
        <v>0</v>
      </c>
    </row>
    <row r="452" spans="1:10" x14ac:dyDescent="0.25">
      <c r="A452" s="2">
        <v>2020</v>
      </c>
      <c r="B452" s="2" t="str">
        <f t="shared" si="7"/>
        <v>3</v>
      </c>
      <c r="C452" s="2">
        <v>3500006</v>
      </c>
      <c r="D452" s="2" t="s">
        <v>92</v>
      </c>
      <c r="E452" s="3">
        <v>2364.1999999999998</v>
      </c>
      <c r="F452" s="3">
        <v>0</v>
      </c>
      <c r="G452" s="3">
        <v>0</v>
      </c>
      <c r="H452" s="3">
        <v>0</v>
      </c>
      <c r="I452" s="3">
        <v>1268.8599999999999</v>
      </c>
      <c r="J452" s="3">
        <v>1095.3399999999999</v>
      </c>
    </row>
    <row r="453" spans="1:10" x14ac:dyDescent="0.25">
      <c r="A453" s="2">
        <v>2020</v>
      </c>
      <c r="B453" s="2" t="str">
        <f t="shared" si="7"/>
        <v>3</v>
      </c>
      <c r="C453" s="2">
        <v>3500008</v>
      </c>
      <c r="D453" s="2" t="s">
        <v>141</v>
      </c>
      <c r="E453" s="3">
        <v>2227.52</v>
      </c>
      <c r="F453" s="3">
        <v>0</v>
      </c>
      <c r="G453" s="3">
        <v>0</v>
      </c>
      <c r="H453" s="3">
        <v>0</v>
      </c>
      <c r="I453" s="3">
        <v>959.46</v>
      </c>
      <c r="J453" s="3">
        <v>1268.06</v>
      </c>
    </row>
    <row r="454" spans="1:10" x14ac:dyDescent="0.25">
      <c r="A454" s="2">
        <v>2020</v>
      </c>
      <c r="B454" s="2" t="str">
        <f t="shared" si="7"/>
        <v>3</v>
      </c>
      <c r="C454" s="2">
        <v>3910001</v>
      </c>
      <c r="D454" s="2" t="s">
        <v>62</v>
      </c>
      <c r="E454" s="3">
        <v>1100</v>
      </c>
      <c r="F454" s="3">
        <v>0</v>
      </c>
      <c r="G454" s="3">
        <v>0</v>
      </c>
      <c r="H454" s="3">
        <v>0</v>
      </c>
      <c r="I454" s="3">
        <v>0</v>
      </c>
      <c r="J454" s="3">
        <v>1100</v>
      </c>
    </row>
    <row r="455" spans="1:10" x14ac:dyDescent="0.25">
      <c r="A455" s="2">
        <v>2020</v>
      </c>
      <c r="B455" s="2" t="str">
        <f t="shared" si="7"/>
        <v>3</v>
      </c>
      <c r="C455" s="2">
        <v>3912001</v>
      </c>
      <c r="D455" s="2" t="s">
        <v>63</v>
      </c>
      <c r="E455" s="3">
        <v>72080</v>
      </c>
      <c r="F455" s="3">
        <v>0</v>
      </c>
      <c r="G455" s="3">
        <v>340</v>
      </c>
      <c r="H455" s="3">
        <v>9310</v>
      </c>
      <c r="I455" s="3">
        <v>21247.03</v>
      </c>
      <c r="J455" s="3">
        <v>41182.97</v>
      </c>
    </row>
    <row r="456" spans="1:10" x14ac:dyDescent="0.25">
      <c r="A456" s="2">
        <v>2020</v>
      </c>
      <c r="B456" s="2" t="str">
        <f t="shared" si="7"/>
        <v>3</v>
      </c>
      <c r="C456" s="2">
        <v>3919001</v>
      </c>
      <c r="D456" s="2" t="s">
        <v>64</v>
      </c>
      <c r="E456" s="3">
        <v>9208.51</v>
      </c>
      <c r="F456" s="3">
        <v>0</v>
      </c>
      <c r="G456" s="3">
        <v>0</v>
      </c>
      <c r="H456" s="3">
        <v>0</v>
      </c>
      <c r="I456" s="3">
        <v>1118.98</v>
      </c>
      <c r="J456" s="3">
        <v>8089.53</v>
      </c>
    </row>
    <row r="457" spans="1:10" x14ac:dyDescent="0.25">
      <c r="A457" s="2">
        <v>2020</v>
      </c>
      <c r="B457" s="2" t="str">
        <f t="shared" si="7"/>
        <v>3</v>
      </c>
      <c r="C457" s="2">
        <v>3921101</v>
      </c>
      <c r="D457" s="2" t="s">
        <v>86</v>
      </c>
      <c r="E457" s="3">
        <v>45.34</v>
      </c>
      <c r="F457" s="3">
        <v>0</v>
      </c>
      <c r="G457" s="3">
        <v>0</v>
      </c>
      <c r="H457" s="3">
        <v>0</v>
      </c>
      <c r="I457" s="3">
        <v>0</v>
      </c>
      <c r="J457" s="3">
        <v>45.34</v>
      </c>
    </row>
    <row r="458" spans="1:10" x14ac:dyDescent="0.25">
      <c r="A458" s="2">
        <v>2020</v>
      </c>
      <c r="B458" s="2" t="str">
        <f t="shared" si="7"/>
        <v>3</v>
      </c>
      <c r="C458" s="2">
        <v>3990001</v>
      </c>
      <c r="D458" s="2" t="s">
        <v>73</v>
      </c>
      <c r="E458" s="3">
        <v>3136.81</v>
      </c>
      <c r="F458" s="3">
        <v>0</v>
      </c>
      <c r="G458" s="3">
        <v>0</v>
      </c>
      <c r="H458" s="3">
        <v>0</v>
      </c>
      <c r="I458" s="3">
        <v>3136.81</v>
      </c>
      <c r="J458" s="3">
        <v>0</v>
      </c>
    </row>
    <row r="459" spans="1:10" x14ac:dyDescent="0.25">
      <c r="A459" s="2">
        <v>2020</v>
      </c>
      <c r="B459" s="2" t="str">
        <f t="shared" si="7"/>
        <v>3</v>
      </c>
      <c r="C459" s="2">
        <v>3990002</v>
      </c>
      <c r="D459" s="2" t="s">
        <v>142</v>
      </c>
      <c r="E459" s="3">
        <v>2893.29</v>
      </c>
      <c r="F459" s="3">
        <v>0</v>
      </c>
      <c r="G459" s="3">
        <v>0</v>
      </c>
      <c r="H459" s="3">
        <v>0</v>
      </c>
      <c r="I459" s="3">
        <v>2893.29</v>
      </c>
      <c r="J459" s="3">
        <v>0</v>
      </c>
    </row>
    <row r="460" spans="1:10" x14ac:dyDescent="0.25">
      <c r="A460" s="2">
        <v>2020</v>
      </c>
      <c r="B460" s="2" t="str">
        <f t="shared" si="7"/>
        <v>4</v>
      </c>
      <c r="C460" s="2">
        <v>4500205</v>
      </c>
      <c r="D460" s="2" t="s">
        <v>88</v>
      </c>
      <c r="E460" s="3">
        <v>25000</v>
      </c>
      <c r="F460" s="3">
        <v>0</v>
      </c>
      <c r="G460" s="3">
        <v>0</v>
      </c>
      <c r="H460" s="3">
        <v>0</v>
      </c>
      <c r="I460" s="3">
        <v>0</v>
      </c>
      <c r="J460" s="3">
        <v>25000</v>
      </c>
    </row>
    <row r="461" spans="1:10" x14ac:dyDescent="0.25">
      <c r="A461" s="2">
        <v>2020</v>
      </c>
      <c r="B461" s="2" t="str">
        <f t="shared" si="7"/>
        <v>4</v>
      </c>
      <c r="C461" s="2">
        <v>4503005</v>
      </c>
      <c r="D461" s="2" t="s">
        <v>143</v>
      </c>
      <c r="E461" s="3">
        <v>11055</v>
      </c>
      <c r="F461" s="3">
        <v>0</v>
      </c>
      <c r="G461" s="3">
        <v>0</v>
      </c>
      <c r="H461" s="3">
        <v>0</v>
      </c>
      <c r="I461" s="3">
        <v>11055</v>
      </c>
      <c r="J461" s="3">
        <v>0</v>
      </c>
    </row>
    <row r="462" spans="1:10" x14ac:dyDescent="0.25">
      <c r="A462" s="2">
        <v>2020</v>
      </c>
      <c r="B462" s="2" t="str">
        <f t="shared" si="7"/>
        <v>4</v>
      </c>
      <c r="C462" s="2">
        <v>4505001</v>
      </c>
      <c r="D462" s="2" t="s">
        <v>89</v>
      </c>
      <c r="E462" s="3">
        <v>11289.87</v>
      </c>
      <c r="F462" s="3">
        <v>0</v>
      </c>
      <c r="G462" s="3">
        <v>0</v>
      </c>
      <c r="H462" s="3">
        <v>0</v>
      </c>
      <c r="I462" s="3">
        <v>0</v>
      </c>
      <c r="J462" s="3">
        <v>11289.87</v>
      </c>
    </row>
    <row r="463" spans="1:10" x14ac:dyDescent="0.25">
      <c r="A463" s="2">
        <v>2020</v>
      </c>
      <c r="B463" s="2" t="str">
        <f t="shared" si="7"/>
        <v>4</v>
      </c>
      <c r="C463" s="2">
        <v>4505025</v>
      </c>
      <c r="D463" s="2" t="s">
        <v>144</v>
      </c>
      <c r="E463" s="3">
        <v>1970.07</v>
      </c>
      <c r="F463" s="3">
        <v>0</v>
      </c>
      <c r="G463" s="3">
        <v>0</v>
      </c>
      <c r="H463" s="3">
        <v>0</v>
      </c>
      <c r="I463" s="3">
        <v>0</v>
      </c>
      <c r="J463" s="3">
        <v>1970.07</v>
      </c>
    </row>
    <row r="464" spans="1:10" x14ac:dyDescent="0.25">
      <c r="A464" s="2">
        <v>2020</v>
      </c>
      <c r="B464" s="2" t="str">
        <f t="shared" si="7"/>
        <v>4</v>
      </c>
      <c r="C464" s="2">
        <v>4505026</v>
      </c>
      <c r="D464" s="2" t="s">
        <v>100</v>
      </c>
      <c r="E464" s="3">
        <v>2846.88</v>
      </c>
      <c r="F464" s="3">
        <v>0</v>
      </c>
      <c r="G464" s="3">
        <v>0</v>
      </c>
      <c r="H464" s="3">
        <v>0</v>
      </c>
      <c r="I464" s="3">
        <v>0</v>
      </c>
      <c r="J464" s="3">
        <v>2846.88</v>
      </c>
    </row>
    <row r="465" spans="1:10" x14ac:dyDescent="0.25">
      <c r="A465" s="2">
        <v>2020</v>
      </c>
      <c r="B465" s="2" t="str">
        <f t="shared" si="7"/>
        <v>4</v>
      </c>
      <c r="C465" s="2">
        <v>4505029</v>
      </c>
      <c r="D465" s="2" t="s">
        <v>123</v>
      </c>
      <c r="E465" s="3">
        <v>10903.47</v>
      </c>
      <c r="F465" s="3">
        <v>0</v>
      </c>
      <c r="G465" s="3">
        <v>0</v>
      </c>
      <c r="H465" s="3">
        <v>0</v>
      </c>
      <c r="I465" s="3">
        <v>0</v>
      </c>
      <c r="J465" s="3">
        <v>10903.47</v>
      </c>
    </row>
    <row r="466" spans="1:10" x14ac:dyDescent="0.25">
      <c r="A466" s="2">
        <v>2020</v>
      </c>
      <c r="B466" s="2" t="str">
        <f t="shared" si="7"/>
        <v>4</v>
      </c>
      <c r="C466" s="2">
        <v>4505031</v>
      </c>
      <c r="D466" s="2" t="s">
        <v>145</v>
      </c>
      <c r="E466" s="3">
        <v>8800</v>
      </c>
      <c r="F466" s="3">
        <v>0</v>
      </c>
      <c r="G466" s="3">
        <v>0</v>
      </c>
      <c r="H466" s="3">
        <v>0</v>
      </c>
      <c r="I466" s="3">
        <v>8800</v>
      </c>
      <c r="J466" s="3">
        <v>0</v>
      </c>
    </row>
    <row r="467" spans="1:10" x14ac:dyDescent="0.25">
      <c r="A467" s="2">
        <v>2020</v>
      </c>
      <c r="B467" s="2" t="str">
        <f t="shared" si="7"/>
        <v>4</v>
      </c>
      <c r="C467" s="2">
        <v>4505033</v>
      </c>
      <c r="D467" s="2" t="s">
        <v>146</v>
      </c>
      <c r="E467" s="3">
        <v>22452.639999999999</v>
      </c>
      <c r="F467" s="3">
        <v>-11.52</v>
      </c>
      <c r="G467" s="3">
        <v>0</v>
      </c>
      <c r="H467" s="3">
        <v>0</v>
      </c>
      <c r="I467" s="3">
        <v>0</v>
      </c>
      <c r="J467" s="3">
        <v>22441.119999999999</v>
      </c>
    </row>
    <row r="468" spans="1:10" x14ac:dyDescent="0.25">
      <c r="A468" s="2">
        <v>2020</v>
      </c>
      <c r="B468" s="2" t="str">
        <f t="shared" si="7"/>
        <v>4</v>
      </c>
      <c r="C468" s="2">
        <v>4505034</v>
      </c>
      <c r="D468" s="2" t="s">
        <v>147</v>
      </c>
      <c r="E468" s="3">
        <v>11652.9</v>
      </c>
      <c r="F468" s="3">
        <v>0</v>
      </c>
      <c r="G468" s="3">
        <v>0</v>
      </c>
      <c r="H468" s="3">
        <v>0</v>
      </c>
      <c r="I468" s="3">
        <v>0</v>
      </c>
      <c r="J468" s="3">
        <v>11652.9</v>
      </c>
    </row>
    <row r="469" spans="1:10" x14ac:dyDescent="0.25">
      <c r="A469" s="2">
        <v>2020</v>
      </c>
      <c r="B469" s="2" t="str">
        <f t="shared" si="7"/>
        <v>4</v>
      </c>
      <c r="C469" s="2">
        <v>4505037</v>
      </c>
      <c r="D469" s="2" t="s">
        <v>148</v>
      </c>
      <c r="E469" s="3">
        <v>7847</v>
      </c>
      <c r="F469" s="3">
        <v>0</v>
      </c>
      <c r="G469" s="3">
        <v>0</v>
      </c>
      <c r="H469" s="3">
        <v>0</v>
      </c>
      <c r="I469" s="3">
        <v>7847</v>
      </c>
      <c r="J469" s="3">
        <v>0</v>
      </c>
    </row>
    <row r="470" spans="1:10" x14ac:dyDescent="0.25">
      <c r="A470" s="2">
        <v>2020</v>
      </c>
      <c r="B470" s="2" t="str">
        <f t="shared" si="7"/>
        <v>4</v>
      </c>
      <c r="C470" s="2">
        <v>4505038</v>
      </c>
      <c r="D470" s="2" t="s">
        <v>149</v>
      </c>
      <c r="E470" s="3">
        <v>4980.45</v>
      </c>
      <c r="F470" s="3">
        <v>0</v>
      </c>
      <c r="G470" s="3">
        <v>0</v>
      </c>
      <c r="H470" s="3">
        <v>0</v>
      </c>
      <c r="I470" s="3">
        <v>4980.45</v>
      </c>
      <c r="J470" s="3">
        <v>0</v>
      </c>
    </row>
    <row r="471" spans="1:10" x14ac:dyDescent="0.25">
      <c r="A471" s="2">
        <v>2020</v>
      </c>
      <c r="B471" s="2" t="str">
        <f t="shared" si="7"/>
        <v>4</v>
      </c>
      <c r="C471" s="2">
        <v>4505039</v>
      </c>
      <c r="D471" s="2" t="s">
        <v>150</v>
      </c>
      <c r="E471" s="3">
        <v>70.7</v>
      </c>
      <c r="F471" s="3">
        <v>0</v>
      </c>
      <c r="G471" s="3">
        <v>0</v>
      </c>
      <c r="H471" s="3">
        <v>0</v>
      </c>
      <c r="I471" s="3">
        <v>70.7</v>
      </c>
      <c r="J471" s="3">
        <v>0</v>
      </c>
    </row>
    <row r="472" spans="1:10" x14ac:dyDescent="0.25">
      <c r="A472" s="2">
        <v>2020</v>
      </c>
      <c r="B472" s="2" t="str">
        <f t="shared" si="7"/>
        <v>4</v>
      </c>
      <c r="C472" s="2">
        <v>4505041</v>
      </c>
      <c r="D472" s="2" t="s">
        <v>151</v>
      </c>
      <c r="E472" s="3">
        <v>284.02</v>
      </c>
      <c r="F472" s="3">
        <v>0</v>
      </c>
      <c r="G472" s="3">
        <v>0</v>
      </c>
      <c r="H472" s="3">
        <v>0</v>
      </c>
      <c r="I472" s="3">
        <v>284.02</v>
      </c>
      <c r="J472" s="3">
        <v>0</v>
      </c>
    </row>
    <row r="473" spans="1:10" x14ac:dyDescent="0.25">
      <c r="A473" s="2">
        <v>2020</v>
      </c>
      <c r="B473" s="2" t="str">
        <f t="shared" si="7"/>
        <v>4</v>
      </c>
      <c r="C473" s="2">
        <v>4508002</v>
      </c>
      <c r="D473" s="2" t="s">
        <v>152</v>
      </c>
      <c r="E473" s="3">
        <v>5000</v>
      </c>
      <c r="F473" s="3">
        <v>0</v>
      </c>
      <c r="G473" s="3">
        <v>0</v>
      </c>
      <c r="H473" s="3">
        <v>0</v>
      </c>
      <c r="I473" s="3">
        <v>5000</v>
      </c>
      <c r="J473" s="3">
        <v>0</v>
      </c>
    </row>
    <row r="474" spans="1:10" x14ac:dyDescent="0.25">
      <c r="A474" s="2">
        <v>2020</v>
      </c>
      <c r="B474" s="2" t="str">
        <f t="shared" si="7"/>
        <v>4</v>
      </c>
      <c r="C474" s="2">
        <v>4508019</v>
      </c>
      <c r="D474" s="2" t="s">
        <v>153</v>
      </c>
      <c r="E474" s="3">
        <v>921.14</v>
      </c>
      <c r="F474" s="3">
        <v>0</v>
      </c>
      <c r="G474" s="3">
        <v>0</v>
      </c>
      <c r="H474" s="3">
        <v>0</v>
      </c>
      <c r="I474" s="3">
        <v>921.14</v>
      </c>
      <c r="J474" s="3">
        <v>0</v>
      </c>
    </row>
    <row r="475" spans="1:10" x14ac:dyDescent="0.25">
      <c r="A475" s="2">
        <v>2020</v>
      </c>
      <c r="B475" s="2" t="str">
        <f t="shared" si="7"/>
        <v>4</v>
      </c>
      <c r="C475" s="2">
        <v>4508021</v>
      </c>
      <c r="D475" s="2" t="s">
        <v>154</v>
      </c>
      <c r="E475" s="3">
        <v>3875.4</v>
      </c>
      <c r="F475" s="3">
        <v>-340.89</v>
      </c>
      <c r="G475" s="3">
        <v>0</v>
      </c>
      <c r="H475" s="3">
        <v>0</v>
      </c>
      <c r="I475" s="3">
        <v>3534.51</v>
      </c>
      <c r="J475" s="3">
        <v>0</v>
      </c>
    </row>
    <row r="476" spans="1:10" x14ac:dyDescent="0.25">
      <c r="A476" s="2">
        <v>2020</v>
      </c>
      <c r="B476" s="2" t="str">
        <f t="shared" si="7"/>
        <v>4</v>
      </c>
      <c r="C476" s="2">
        <v>4508024</v>
      </c>
      <c r="D476" s="2" t="s">
        <v>155</v>
      </c>
      <c r="E476" s="3">
        <v>4836.8500000000004</v>
      </c>
      <c r="F476" s="3">
        <v>0</v>
      </c>
      <c r="G476" s="3">
        <v>0</v>
      </c>
      <c r="H476" s="3">
        <v>0</v>
      </c>
      <c r="I476" s="3">
        <v>4836.8500000000004</v>
      </c>
      <c r="J476" s="3">
        <v>0</v>
      </c>
    </row>
    <row r="477" spans="1:10" x14ac:dyDescent="0.25">
      <c r="A477" s="2">
        <v>2020</v>
      </c>
      <c r="B477" s="2" t="str">
        <f t="shared" si="7"/>
        <v>4</v>
      </c>
      <c r="C477" s="2">
        <v>4508025</v>
      </c>
      <c r="D477" s="2" t="s">
        <v>156</v>
      </c>
      <c r="E477" s="3">
        <v>261.2</v>
      </c>
      <c r="F477" s="3">
        <v>0</v>
      </c>
      <c r="G477" s="3">
        <v>0</v>
      </c>
      <c r="H477" s="3">
        <v>0</v>
      </c>
      <c r="I477" s="3">
        <v>261.2</v>
      </c>
      <c r="J477" s="3">
        <v>0</v>
      </c>
    </row>
    <row r="478" spans="1:10" x14ac:dyDescent="0.25">
      <c r="A478" s="2">
        <v>2020</v>
      </c>
      <c r="B478" s="2" t="str">
        <f t="shared" si="7"/>
        <v>4</v>
      </c>
      <c r="C478" s="2">
        <v>4508026</v>
      </c>
      <c r="D478" s="2" t="s">
        <v>157</v>
      </c>
      <c r="E478" s="3">
        <v>729</v>
      </c>
      <c r="F478" s="3">
        <v>0</v>
      </c>
      <c r="G478" s="3">
        <v>0</v>
      </c>
      <c r="H478" s="3">
        <v>0</v>
      </c>
      <c r="I478" s="3">
        <v>729</v>
      </c>
      <c r="J478" s="3">
        <v>0</v>
      </c>
    </row>
    <row r="479" spans="1:10" x14ac:dyDescent="0.25">
      <c r="A479" s="2">
        <v>2020</v>
      </c>
      <c r="B479" s="2" t="str">
        <f t="shared" si="7"/>
        <v>4</v>
      </c>
      <c r="C479" s="2">
        <v>4508029</v>
      </c>
      <c r="D479" s="2" t="s">
        <v>158</v>
      </c>
      <c r="E479" s="3">
        <v>3215</v>
      </c>
      <c r="F479" s="3">
        <v>0</v>
      </c>
      <c r="G479" s="3">
        <v>0</v>
      </c>
      <c r="H479" s="3">
        <v>0</v>
      </c>
      <c r="I479" s="3">
        <v>3215</v>
      </c>
      <c r="J479" s="3">
        <v>0</v>
      </c>
    </row>
    <row r="480" spans="1:10" x14ac:dyDescent="0.25">
      <c r="A480" s="2">
        <v>2020</v>
      </c>
      <c r="B480" s="2" t="str">
        <f t="shared" si="7"/>
        <v>4</v>
      </c>
      <c r="C480" s="2">
        <v>4610002</v>
      </c>
      <c r="D480" s="2" t="s">
        <v>103</v>
      </c>
      <c r="E480" s="3">
        <v>1000</v>
      </c>
      <c r="F480" s="3">
        <v>0</v>
      </c>
      <c r="G480" s="3">
        <v>0</v>
      </c>
      <c r="H480" s="3">
        <v>0</v>
      </c>
      <c r="I480" s="3">
        <v>0</v>
      </c>
      <c r="J480" s="3">
        <v>1000</v>
      </c>
    </row>
    <row r="481" spans="1:10" x14ac:dyDescent="0.25">
      <c r="A481" s="2">
        <v>2020</v>
      </c>
      <c r="B481" s="2" t="str">
        <f t="shared" si="7"/>
        <v>4</v>
      </c>
      <c r="C481" s="2">
        <v>4650001</v>
      </c>
      <c r="D481" s="2" t="s">
        <v>159</v>
      </c>
      <c r="E481" s="3">
        <v>11514.47</v>
      </c>
      <c r="F481" s="3">
        <v>0</v>
      </c>
      <c r="G481" s="3">
        <v>0</v>
      </c>
      <c r="H481" s="3">
        <v>0</v>
      </c>
      <c r="I481" s="3">
        <v>11514.47</v>
      </c>
      <c r="J481" s="3">
        <v>0</v>
      </c>
    </row>
    <row r="482" spans="1:10" x14ac:dyDescent="0.25">
      <c r="A482" s="2">
        <v>2020</v>
      </c>
      <c r="B482" s="2" t="str">
        <f t="shared" si="7"/>
        <v>4</v>
      </c>
      <c r="C482" s="2">
        <v>4650002</v>
      </c>
      <c r="D482" s="2" t="s">
        <v>160</v>
      </c>
      <c r="E482" s="3">
        <v>1546.79</v>
      </c>
      <c r="F482" s="3">
        <v>0</v>
      </c>
      <c r="G482" s="3">
        <v>0</v>
      </c>
      <c r="H482" s="3">
        <v>0</v>
      </c>
      <c r="I482" s="3">
        <v>0</v>
      </c>
      <c r="J482" s="3">
        <v>1546.79</v>
      </c>
    </row>
    <row r="483" spans="1:10" x14ac:dyDescent="0.25">
      <c r="A483" s="2">
        <v>2020</v>
      </c>
      <c r="B483" s="2" t="str">
        <f t="shared" si="7"/>
        <v>4</v>
      </c>
      <c r="C483" s="2">
        <v>4650008</v>
      </c>
      <c r="D483" s="2" t="s">
        <v>133</v>
      </c>
      <c r="E483" s="3">
        <v>9500</v>
      </c>
      <c r="F483" s="3">
        <v>0</v>
      </c>
      <c r="G483" s="3">
        <v>0</v>
      </c>
      <c r="H483" s="3">
        <v>0</v>
      </c>
      <c r="I483" s="3">
        <v>0</v>
      </c>
      <c r="J483" s="3">
        <v>9500</v>
      </c>
    </row>
    <row r="484" spans="1:10" x14ac:dyDescent="0.25">
      <c r="A484" s="2">
        <v>2020</v>
      </c>
      <c r="B484" s="2" t="str">
        <f t="shared" si="7"/>
        <v>4</v>
      </c>
      <c r="C484" s="2">
        <v>4650009</v>
      </c>
      <c r="D484" s="2" t="s">
        <v>134</v>
      </c>
      <c r="E484" s="3">
        <v>9008.4</v>
      </c>
      <c r="F484" s="3">
        <v>0</v>
      </c>
      <c r="G484" s="3">
        <v>0</v>
      </c>
      <c r="H484" s="3">
        <v>0</v>
      </c>
      <c r="I484" s="3">
        <v>0</v>
      </c>
      <c r="J484" s="3">
        <v>9008.4</v>
      </c>
    </row>
    <row r="485" spans="1:10" x14ac:dyDescent="0.25">
      <c r="A485" s="2">
        <v>2020</v>
      </c>
      <c r="B485" s="2" t="str">
        <f t="shared" si="7"/>
        <v>4</v>
      </c>
      <c r="C485" s="2">
        <v>4650203</v>
      </c>
      <c r="D485" s="2" t="s">
        <v>135</v>
      </c>
      <c r="E485" s="3">
        <v>46565.84</v>
      </c>
      <c r="F485" s="3">
        <v>0</v>
      </c>
      <c r="G485" s="3">
        <v>0</v>
      </c>
      <c r="H485" s="3">
        <v>0</v>
      </c>
      <c r="I485" s="3">
        <v>0</v>
      </c>
      <c r="J485" s="3">
        <v>46565.84</v>
      </c>
    </row>
    <row r="486" spans="1:10" x14ac:dyDescent="0.25">
      <c r="A486" s="2">
        <v>2020</v>
      </c>
      <c r="B486" s="2" t="str">
        <f t="shared" si="7"/>
        <v>4</v>
      </c>
      <c r="C486" s="2">
        <v>4800002</v>
      </c>
      <c r="D486" s="2" t="s">
        <v>161</v>
      </c>
      <c r="E486" s="3">
        <v>2348.54</v>
      </c>
      <c r="F486" s="3">
        <v>0</v>
      </c>
      <c r="G486" s="3">
        <v>0</v>
      </c>
      <c r="H486" s="3">
        <v>0</v>
      </c>
      <c r="I486" s="3">
        <v>2348.54</v>
      </c>
      <c r="J486" s="3">
        <v>0</v>
      </c>
    </row>
    <row r="487" spans="1:10" x14ac:dyDescent="0.25">
      <c r="A487" s="2">
        <v>2020</v>
      </c>
      <c r="B487" s="2" t="str">
        <f t="shared" si="7"/>
        <v>5</v>
      </c>
      <c r="C487" s="2">
        <v>5410001</v>
      </c>
      <c r="D487" s="2" t="s">
        <v>162</v>
      </c>
      <c r="E487" s="3">
        <v>820.86</v>
      </c>
      <c r="F487" s="3">
        <v>0</v>
      </c>
      <c r="G487" s="3">
        <v>0</v>
      </c>
      <c r="H487" s="3">
        <v>0</v>
      </c>
      <c r="I487" s="3">
        <v>820.86</v>
      </c>
      <c r="J487" s="3">
        <v>0</v>
      </c>
    </row>
    <row r="488" spans="1:10" x14ac:dyDescent="0.25">
      <c r="A488" s="2">
        <v>2020</v>
      </c>
      <c r="B488" s="2" t="str">
        <f t="shared" si="7"/>
        <v>5</v>
      </c>
      <c r="C488" s="2">
        <v>5410007</v>
      </c>
      <c r="D488" s="2" t="s">
        <v>53</v>
      </c>
      <c r="E488" s="3">
        <v>40.119999999999997</v>
      </c>
      <c r="F488" s="3">
        <v>0</v>
      </c>
      <c r="G488" s="3">
        <v>0</v>
      </c>
      <c r="H488" s="3">
        <v>0</v>
      </c>
      <c r="I488" s="3">
        <v>40.119999999999997</v>
      </c>
      <c r="J488" s="3">
        <v>0</v>
      </c>
    </row>
    <row r="489" spans="1:10" x14ac:dyDescent="0.25">
      <c r="A489" s="2">
        <v>2020</v>
      </c>
      <c r="B489" s="2" t="str">
        <f t="shared" si="7"/>
        <v>5</v>
      </c>
      <c r="C489" s="2">
        <v>5500006</v>
      </c>
      <c r="D489" s="2" t="s">
        <v>163</v>
      </c>
      <c r="E489" s="3">
        <v>50090.04</v>
      </c>
      <c r="F489" s="3">
        <v>0</v>
      </c>
      <c r="G489" s="3">
        <v>0</v>
      </c>
      <c r="H489" s="3">
        <v>0</v>
      </c>
      <c r="I489" s="3">
        <v>50090.04</v>
      </c>
      <c r="J489" s="3">
        <v>0</v>
      </c>
    </row>
    <row r="490" spans="1:10" x14ac:dyDescent="0.25">
      <c r="A490" s="2">
        <v>2020</v>
      </c>
      <c r="B490" s="2" t="str">
        <f t="shared" si="7"/>
        <v>5</v>
      </c>
      <c r="C490" s="2">
        <v>5500008</v>
      </c>
      <c r="D490" s="2" t="s">
        <v>164</v>
      </c>
      <c r="E490" s="3">
        <v>19937.59</v>
      </c>
      <c r="F490" s="3">
        <v>0</v>
      </c>
      <c r="G490" s="3">
        <v>0</v>
      </c>
      <c r="H490" s="3">
        <v>0</v>
      </c>
      <c r="I490" s="3">
        <v>19937.59</v>
      </c>
      <c r="J490" s="3">
        <v>0</v>
      </c>
    </row>
    <row r="491" spans="1:10" x14ac:dyDescent="0.25">
      <c r="A491" s="2">
        <v>2020</v>
      </c>
      <c r="B491" s="2" t="str">
        <f t="shared" si="7"/>
        <v>7</v>
      </c>
      <c r="C491" s="2">
        <v>7508031</v>
      </c>
      <c r="D491" s="2" t="s">
        <v>165</v>
      </c>
      <c r="E491" s="3">
        <v>4000</v>
      </c>
      <c r="F491" s="3">
        <v>0</v>
      </c>
      <c r="G491" s="3">
        <v>0</v>
      </c>
      <c r="H491" s="3">
        <v>0</v>
      </c>
      <c r="I491" s="3">
        <v>4000</v>
      </c>
      <c r="J491" s="3">
        <v>0</v>
      </c>
    </row>
    <row r="492" spans="1:10" x14ac:dyDescent="0.25">
      <c r="A492" s="2">
        <v>2020</v>
      </c>
      <c r="B492" s="2" t="str">
        <f t="shared" si="7"/>
        <v>7</v>
      </c>
      <c r="C492" s="2">
        <v>7508033</v>
      </c>
      <c r="D492" s="2" t="s">
        <v>166</v>
      </c>
      <c r="E492" s="3">
        <v>6776.4</v>
      </c>
      <c r="F492" s="3">
        <v>0</v>
      </c>
      <c r="G492" s="3">
        <v>0</v>
      </c>
      <c r="H492" s="3">
        <v>0</v>
      </c>
      <c r="I492" s="3">
        <v>6776.4</v>
      </c>
      <c r="J492" s="3">
        <v>0</v>
      </c>
    </row>
    <row r="493" spans="1:10" x14ac:dyDescent="0.25">
      <c r="A493" s="2">
        <v>2020</v>
      </c>
      <c r="B493" s="2" t="str">
        <f t="shared" si="7"/>
        <v>7</v>
      </c>
      <c r="C493" s="2">
        <v>7510004</v>
      </c>
      <c r="D493" s="2" t="s">
        <v>167</v>
      </c>
      <c r="E493" s="3">
        <v>5166.3</v>
      </c>
      <c r="F493" s="3">
        <v>0</v>
      </c>
      <c r="G493" s="3">
        <v>0</v>
      </c>
      <c r="H493" s="3">
        <v>0</v>
      </c>
      <c r="I493" s="3">
        <v>5166.3</v>
      </c>
      <c r="J493" s="3">
        <v>0</v>
      </c>
    </row>
    <row r="494" spans="1:10" x14ac:dyDescent="0.25">
      <c r="A494" s="2">
        <v>2020</v>
      </c>
      <c r="B494" s="2" t="str">
        <f t="shared" si="7"/>
        <v>7</v>
      </c>
      <c r="C494" s="2">
        <v>7610008</v>
      </c>
      <c r="D494" s="2" t="s">
        <v>168</v>
      </c>
      <c r="E494" s="3">
        <v>60000</v>
      </c>
      <c r="F494" s="3">
        <v>0</v>
      </c>
      <c r="G494" s="3">
        <v>0</v>
      </c>
      <c r="H494" s="3">
        <v>0</v>
      </c>
      <c r="I494" s="3">
        <v>60000</v>
      </c>
      <c r="J494" s="3">
        <v>0</v>
      </c>
    </row>
    <row r="495" spans="1:10" x14ac:dyDescent="0.25">
      <c r="A495" s="2">
        <v>2020</v>
      </c>
      <c r="B495" s="2" t="str">
        <f t="shared" si="7"/>
        <v>7</v>
      </c>
      <c r="C495" s="2">
        <v>7610046</v>
      </c>
      <c r="D495" s="2" t="s">
        <v>169</v>
      </c>
      <c r="E495" s="3">
        <v>70059</v>
      </c>
      <c r="F495" s="3">
        <v>0</v>
      </c>
      <c r="G495" s="3">
        <v>0</v>
      </c>
      <c r="H495" s="3">
        <v>0</v>
      </c>
      <c r="I495" s="3">
        <v>70059</v>
      </c>
      <c r="J495" s="3">
        <v>0</v>
      </c>
    </row>
    <row r="496" spans="1:10" x14ac:dyDescent="0.25">
      <c r="A496" s="2">
        <v>2020</v>
      </c>
      <c r="B496" s="2" t="str">
        <f t="shared" si="7"/>
        <v>7</v>
      </c>
      <c r="C496" s="2">
        <v>7610047</v>
      </c>
      <c r="D496" s="2" t="s">
        <v>170</v>
      </c>
      <c r="E496" s="3">
        <v>18469.060000000001</v>
      </c>
      <c r="F496" s="3">
        <v>0</v>
      </c>
      <c r="G496" s="3">
        <v>0</v>
      </c>
      <c r="H496" s="3">
        <v>0</v>
      </c>
      <c r="I496" s="3">
        <v>0</v>
      </c>
      <c r="J496" s="3">
        <v>18469.060000000001</v>
      </c>
    </row>
    <row r="497" spans="1:10" x14ac:dyDescent="0.25">
      <c r="A497" s="2">
        <v>2020</v>
      </c>
      <c r="B497" s="2" t="str">
        <f t="shared" si="7"/>
        <v>7</v>
      </c>
      <c r="C497" s="2">
        <v>7800006</v>
      </c>
      <c r="D497" s="2" t="s">
        <v>171</v>
      </c>
      <c r="E497" s="3">
        <v>15686.16</v>
      </c>
      <c r="F497" s="3">
        <v>0</v>
      </c>
      <c r="G497" s="3">
        <v>0</v>
      </c>
      <c r="H497" s="3">
        <v>0</v>
      </c>
      <c r="I497" s="3">
        <v>15686.16</v>
      </c>
      <c r="J497" s="3">
        <v>0</v>
      </c>
    </row>
    <row r="498" spans="1:10" x14ac:dyDescent="0.25">
      <c r="A498" s="2">
        <v>2020</v>
      </c>
      <c r="B498" s="2" t="str">
        <f t="shared" si="7"/>
        <v>8</v>
      </c>
      <c r="C498" s="2">
        <v>8300001</v>
      </c>
      <c r="D498" s="2" t="s">
        <v>172</v>
      </c>
      <c r="E498" s="3">
        <v>900</v>
      </c>
      <c r="F498" s="3">
        <v>0</v>
      </c>
      <c r="G498" s="3">
        <v>0</v>
      </c>
      <c r="H498" s="3">
        <v>0</v>
      </c>
      <c r="I498" s="3">
        <v>900</v>
      </c>
      <c r="J498" s="3">
        <v>0</v>
      </c>
    </row>
    <row r="499" spans="1:10" x14ac:dyDescent="0.25">
      <c r="E499" s="7">
        <f>SUM(E2:E498)</f>
        <v>8245973.3399999989</v>
      </c>
      <c r="F499" s="7">
        <f>SUM(F2:F498)</f>
        <v>-21337</v>
      </c>
      <c r="G499" s="7">
        <f>SUM(G2:G498)</f>
        <v>90670.15</v>
      </c>
      <c r="H499" s="7">
        <f>SUM(H2:H498)</f>
        <v>154671.72</v>
      </c>
      <c r="I499" s="7">
        <f>SUM(I2:I498)</f>
        <v>1787107.4400000004</v>
      </c>
      <c r="J499" s="7">
        <f>SUM(J2:J498)</f>
        <v>6192187.0300000003</v>
      </c>
    </row>
  </sheetData>
  <autoFilter ref="A1:J1" xr:uid="{27975D8F-4291-42BD-AED7-57A208A179F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Montanyà</dc:creator>
  <cp:lastModifiedBy>Laura Montanyà</cp:lastModifiedBy>
  <dcterms:created xsi:type="dcterms:W3CDTF">2022-04-06T05:56:40Z</dcterms:created>
  <dcterms:modified xsi:type="dcterms:W3CDTF">2022-04-06T08:50:43Z</dcterms:modified>
</cp:coreProperties>
</file>