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ESSUPOSTOS\2021\LIQUIDACIÓ\ESTATS LIQUIDACIÓ DEFINITIUS\DESPESES\"/>
    </mc:Choice>
  </mc:AlternateContent>
  <xr:revisionPtr revIDLastSave="0" documentId="13_ncr:1_{5AAEB342-9E67-412A-81D0-E5CB8B6CDE41}" xr6:coauthVersionLast="47" xr6:coauthVersionMax="47" xr10:uidLastSave="{00000000-0000-0000-0000-000000000000}"/>
  <bookViews>
    <workbookView xWindow="-120" yWindow="-120" windowWidth="25440" windowHeight="15540" activeTab="1" xr2:uid="{C362DF8F-4E1C-490B-BDFF-48E82C2CAB0A}"/>
  </bookViews>
  <sheets>
    <sheet name="Hoja2" sheetId="2" r:id="rId1"/>
    <sheet name="Hoja1" sheetId="1" r:id="rId2"/>
  </sheets>
  <definedNames>
    <definedName name="_xlnm._FilterDatabase" localSheetId="1" hidden="1">Hoja1!$A$1:$L$1</definedName>
  </definedNames>
  <calcPr calcId="181029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2" i="1"/>
</calcChain>
</file>

<file path=xl/sharedStrings.xml><?xml version="1.0" encoding="utf-8"?>
<sst xmlns="http://schemas.openxmlformats.org/spreadsheetml/2006/main" count="197" uniqueCount="122">
  <si>
    <t>Exer.</t>
  </si>
  <si>
    <t>Org.</t>
  </si>
  <si>
    <t>Prog.</t>
  </si>
  <si>
    <t>Econ.</t>
  </si>
  <si>
    <t>Descripció</t>
  </si>
  <si>
    <t>Obligacions inicials</t>
  </si>
  <si>
    <t>Modificacions saldo inicial i anul.lacions</t>
  </si>
  <si>
    <t>Total obligacions</t>
  </si>
  <si>
    <t>Prescripcions</t>
  </si>
  <si>
    <t>Pagaments realitzats</t>
  </si>
  <si>
    <t>Obligacions pdts. de pagament</t>
  </si>
  <si>
    <t>URB.VIAL POST.PL.LLEIDA</t>
  </si>
  <si>
    <t>REPARACIONS CAMINS</t>
  </si>
  <si>
    <t>Rehab.marges i cabanes</t>
  </si>
  <si>
    <t>MANTENIMENT CARRERS</t>
  </si>
  <si>
    <t>MANTENIMENT JARDINS CARRE</t>
  </si>
  <si>
    <t>PROJECTE IGUALTAT</t>
  </si>
  <si>
    <t>SUBV.ENTITATS CULTURALS</t>
  </si>
  <si>
    <t>SUBV.ASSOC.TARREGA-BLAIA</t>
  </si>
  <si>
    <t>SUBV.ENT.PARTICIP.CIUTADA</t>
  </si>
  <si>
    <t>SUBV.CLUB CICLISTA</t>
  </si>
  <si>
    <t>PUBLICACIONS PROPIES</t>
  </si>
  <si>
    <t>INFRAESTRUCTURA W.I.P.</t>
  </si>
  <si>
    <t>Mercats populars</t>
  </si>
  <si>
    <t>Atencions protocolàries</t>
  </si>
  <si>
    <t>Fons social</t>
  </si>
  <si>
    <t>MATERIAL OFICINA .</t>
  </si>
  <si>
    <t>Gastos de edición y distr</t>
  </si>
  <si>
    <t>TRANSFERENC.PARTICIPACIO</t>
  </si>
  <si>
    <t>Manten carrers, jardins, camins N</t>
  </si>
  <si>
    <t>Subv.Entitats Educat N</t>
  </si>
  <si>
    <t>Aport. Escola Musica N</t>
  </si>
  <si>
    <t>Material oficina N</t>
  </si>
  <si>
    <t>Subv.Entitats Cultur N</t>
  </si>
  <si>
    <t>Subv. Assoc.Blaia N</t>
  </si>
  <si>
    <t>Activitats pròpies N</t>
  </si>
  <si>
    <t>Fons Solidaritat N</t>
  </si>
  <si>
    <t>Telefonia N</t>
  </si>
  <si>
    <t>Servei recaptació N</t>
  </si>
  <si>
    <t>Sbv. Dona i Joventut N</t>
  </si>
  <si>
    <t>Beques material esco N</t>
  </si>
  <si>
    <t>Subv altres entitats N</t>
  </si>
  <si>
    <t>ASSOC SANT ANTONI I HOSPITAL</t>
  </si>
  <si>
    <t>Material Didàctic</t>
  </si>
  <si>
    <t>Beques Material Escolar</t>
  </si>
  <si>
    <t>Subvenció Entitats Educatives</t>
  </si>
  <si>
    <t>AMICS DE L'ARBRE</t>
  </si>
  <si>
    <t>CLUB FUTBOL SALA</t>
  </si>
  <si>
    <t>Formació i perfeccionament</t>
  </si>
  <si>
    <t>Serveis de Telecomunicacions</t>
  </si>
  <si>
    <t>Equips Informàtics</t>
  </si>
  <si>
    <t>Arrendament Mitjans de Transport</t>
  </si>
  <si>
    <t>Tributs de les Entitats Locals</t>
  </si>
  <si>
    <t>Expropiacions Via Verda Talladell</t>
  </si>
  <si>
    <t>Forum Femení d'Opinió</t>
  </si>
  <si>
    <t>Atencions protocol representatives.</t>
  </si>
  <si>
    <t>Concerts Musicals</t>
  </si>
  <si>
    <t>Subministrament Energia Elèctrica</t>
  </si>
  <si>
    <t>Postals.</t>
  </si>
  <si>
    <t>Retribucions Bàsiques Personal Laboral Temp</t>
  </si>
  <si>
    <t>Fotocòpies i impressions</t>
  </si>
  <si>
    <t>Material d'oficina</t>
  </si>
  <si>
    <t>Subministrament Gas</t>
  </si>
  <si>
    <t>Fotocòpies i Impressions</t>
  </si>
  <si>
    <t>Altres despeses diverses</t>
  </si>
  <si>
    <t>Subvenció activitats empresarials</t>
  </si>
  <si>
    <t>Jurídics i Contenciosos</t>
  </si>
  <si>
    <t>Assegurances</t>
  </si>
  <si>
    <t>Subv. activitats empresarials</t>
  </si>
  <si>
    <t>Subv. Grups Municipals</t>
  </si>
  <si>
    <t>Manteniment Edificis i Construccions</t>
  </si>
  <si>
    <t>Combustible i carburants</t>
  </si>
  <si>
    <t>Arrendament equips informàtic</t>
  </si>
  <si>
    <t>Manteniment Equips Informàtics</t>
  </si>
  <si>
    <t>Manteniment Carrers, Jardins, Camins</t>
  </si>
  <si>
    <t>Manteniment maquinària, instal i utillatge</t>
  </si>
  <si>
    <t>Manteniment Elements de Transport</t>
  </si>
  <si>
    <t>Vestuari del Personal</t>
  </si>
  <si>
    <t>Material Tècnic</t>
  </si>
  <si>
    <t>Carrer Jacint Verdaguer</t>
  </si>
  <si>
    <t>Manteniment mobiliari</t>
  </si>
  <si>
    <t>Serveis socials Consell Comarcal</t>
  </si>
  <si>
    <t>Contracte gestió alberg persones sense llar</t>
  </si>
  <si>
    <t>Material didàctic</t>
  </si>
  <si>
    <t>Seguretat Social</t>
  </si>
  <si>
    <t>Seguretat Social</t>
  </si>
  <si>
    <t>Arrendament Maquinària, Instal i Estris</t>
  </si>
  <si>
    <t>Publicitat i Propaganda</t>
  </si>
  <si>
    <t>Activitats Culturals i Esportives</t>
  </si>
  <si>
    <t>Llibres</t>
  </si>
  <si>
    <t>Contracte de seguretat</t>
  </si>
  <si>
    <t>Projecte Embarrat</t>
  </si>
  <si>
    <t>Exposicions temporals</t>
  </si>
  <si>
    <t>Exposicions permanents</t>
  </si>
  <si>
    <t>Intervencions aqueològiques generals</t>
  </si>
  <si>
    <t>Ticketing</t>
  </si>
  <si>
    <t>Aportació EPEL Fira del Teatre</t>
  </si>
  <si>
    <t>Rehabilitació cobertes cimbori</t>
  </si>
  <si>
    <t>Activitats Festa Major</t>
  </si>
  <si>
    <t>Festes populars</t>
  </si>
  <si>
    <t>Subvencions altres entitats</t>
  </si>
  <si>
    <t>Material de Protocol</t>
  </si>
  <si>
    <t>Fons d'acció social</t>
  </si>
  <si>
    <t>Despeses Postals</t>
  </si>
  <si>
    <t>Altres treballs realitzats per altres empreses i professionals</t>
  </si>
  <si>
    <t>Dietes del personal no directiu</t>
  </si>
  <si>
    <t>Activitats Juntes nuclis agregats</t>
  </si>
  <si>
    <t>Gestió local social</t>
  </si>
  <si>
    <t>Arrenjament plaça gronxadors</t>
  </si>
  <si>
    <t>Mur de contenció Plaça Major de Claravalls</t>
  </si>
  <si>
    <t>Subv. AP La Figuerosa. Arranjament camins.</t>
  </si>
  <si>
    <t>Enllumenat local social. Maquinària.</t>
  </si>
  <si>
    <t>Auditories</t>
  </si>
  <si>
    <t>EC</t>
  </si>
  <si>
    <t>Etiquetas de fila</t>
  </si>
  <si>
    <t>1</t>
  </si>
  <si>
    <t>2</t>
  </si>
  <si>
    <t>4</t>
  </si>
  <si>
    <t>6</t>
  </si>
  <si>
    <t>7</t>
  </si>
  <si>
    <t>Total general</t>
  </si>
  <si>
    <t>Suma de Obligacions pdts. de pagament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</si>
</sst>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top"/>
    </xf>
    <xf numFmtId="43" fontId="2" fillId="3" borderId="1" xfId="1" applyFont="1" applyFill="1" applyBorder="1" applyAlignment="1">
      <alignment horizontal="right" vertical="top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a Montanyà" refreshedDate="44657.424229976852" createdVersion="7" refreshedVersion="7" minRefreshableVersion="3" recordCount="177" xr:uid="{5E4EAABB-AE92-4C2F-B5F0-1F30F4615990}">
  <cacheSource type="worksheet">
    <worksheetSource ref="A1:L178" sheet="Hoja1"/>
  </cacheSource>
  <cacheFields count="12">
    <cacheField name="Exer." numFmtId="0">
      <sharedItems containsSemiMixedTypes="0" containsString="0" containsNumber="1" containsInteger="1" minValue="2003" maxValue="2020"/>
    </cacheField>
    <cacheField name="Org." numFmtId="0">
      <sharedItems containsSemiMixedTypes="0" containsString="0" containsNumber="1" containsInteger="1" minValue="0" maxValue="0"/>
    </cacheField>
    <cacheField name="Prog." numFmtId="0">
      <sharedItems containsSemiMixedTypes="0" containsString="0" containsNumber="1" containsInteger="1" minValue="13200" maxValue="93100"/>
    </cacheField>
    <cacheField name="Econ." numFmtId="0">
      <sharedItems containsSemiMixedTypes="0" containsString="0" containsNumber="1" containsInteger="1" minValue="16203" maxValue="7800005"/>
    </cacheField>
    <cacheField name="EC" numFmtId="0">
      <sharedItems count="5">
        <s v="6"/>
        <s v="2"/>
        <s v="7"/>
        <s v="4"/>
        <s v="1"/>
      </sharedItems>
    </cacheField>
    <cacheField name="Descripció" numFmtId="0">
      <sharedItems/>
    </cacheField>
    <cacheField name="Obligacions inicials" numFmtId="43">
      <sharedItems containsSemiMixedTypes="0" containsString="0" containsNumber="1" minValue="-501.1" maxValue="102308.97"/>
    </cacheField>
    <cacheField name="Modificacions saldo inicial i anul.lacions" numFmtId="43">
      <sharedItems containsSemiMixedTypes="0" containsString="0" containsNumber="1" minValue="-1654.4" maxValue="0"/>
    </cacheField>
    <cacheField name="Total obligacions" numFmtId="43">
      <sharedItems containsSemiMixedTypes="0" containsString="0" containsNumber="1" minValue="-501.1" maxValue="102308.97"/>
    </cacheField>
    <cacheField name="Prescripcions" numFmtId="43">
      <sharedItems containsSemiMixedTypes="0" containsString="0" containsNumber="1" containsInteger="1" minValue="0" maxValue="0"/>
    </cacheField>
    <cacheField name="Pagaments realitzats" numFmtId="43">
      <sharedItems containsSemiMixedTypes="0" containsString="0" containsNumber="1" minValue="-78.53" maxValue="102308.97"/>
    </cacheField>
    <cacheField name="Obligacions pdts. de pagament" numFmtId="43">
      <sharedItems containsSemiMixedTypes="0" containsString="0" containsNumber="1" minValue="-501.1" maxValue="7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7">
  <r>
    <n v="2003"/>
    <n v="0"/>
    <n v="24100"/>
    <n v="62002"/>
    <x v="0"/>
    <s v="URB.VIAL POST.PL.LLEIDA"/>
    <n v="181.88"/>
    <n v="0"/>
    <n v="181.88"/>
    <n v="0"/>
    <n v="0"/>
    <n v="181.88"/>
  </r>
  <r>
    <n v="2009"/>
    <n v="0"/>
    <n v="45400"/>
    <n v="21001"/>
    <x v="1"/>
    <s v="REPARACIONS CAMINS"/>
    <n v="4144"/>
    <n v="0"/>
    <n v="4144"/>
    <n v="0"/>
    <n v="0"/>
    <n v="4144"/>
  </r>
  <r>
    <n v="2011"/>
    <n v="0"/>
    <n v="15100"/>
    <n v="78053"/>
    <x v="2"/>
    <s v="Rehab.marges i cabanes"/>
    <n v="2650.76"/>
    <n v="0"/>
    <n v="2650.76"/>
    <n v="0"/>
    <n v="0"/>
    <n v="2650.76"/>
  </r>
  <r>
    <n v="2012"/>
    <n v="0"/>
    <n v="15500"/>
    <n v="21002"/>
    <x v="1"/>
    <s v="MANTENIMENT CARRERS"/>
    <n v="1079.23"/>
    <n v="0"/>
    <n v="1079.23"/>
    <n v="0"/>
    <n v="0"/>
    <n v="1079.23"/>
  </r>
  <r>
    <n v="2012"/>
    <n v="0"/>
    <n v="17100"/>
    <n v="21003"/>
    <x v="1"/>
    <s v="MANTENIMENT JARDINS CARRE"/>
    <n v="0.01"/>
    <n v="0"/>
    <n v="0.01"/>
    <n v="0"/>
    <n v="0"/>
    <n v="0.01"/>
  </r>
  <r>
    <n v="2012"/>
    <n v="0"/>
    <n v="23200"/>
    <n v="22642"/>
    <x v="1"/>
    <s v="PROJECTE IGUALTAT"/>
    <n v="50"/>
    <n v="0"/>
    <n v="50"/>
    <n v="0"/>
    <n v="0"/>
    <n v="50"/>
  </r>
  <r>
    <n v="2012"/>
    <n v="0"/>
    <n v="33400"/>
    <n v="48904"/>
    <x v="3"/>
    <s v="SUBV.ENTITATS CULTURALS"/>
    <n v="3350"/>
    <n v="0"/>
    <n v="3350"/>
    <n v="0"/>
    <n v="0"/>
    <n v="3350"/>
  </r>
  <r>
    <n v="2012"/>
    <n v="0"/>
    <n v="33400"/>
    <n v="48912"/>
    <x v="3"/>
    <s v="SUBV.ASSOC.TARREGA-BLAIA"/>
    <n v="900"/>
    <n v="0"/>
    <n v="900"/>
    <n v="0"/>
    <n v="0"/>
    <n v="900"/>
  </r>
  <r>
    <n v="2012"/>
    <n v="0"/>
    <n v="34100"/>
    <n v="48906"/>
    <x v="3"/>
    <s v="SUBV.ENT.PARTICIP.CIUTADA"/>
    <n v="900"/>
    <n v="0"/>
    <n v="900"/>
    <n v="0"/>
    <n v="0"/>
    <n v="900"/>
  </r>
  <r>
    <n v="2012"/>
    <n v="0"/>
    <n v="34100"/>
    <n v="48955"/>
    <x v="3"/>
    <s v="SUBV.CLUB CICLISTA"/>
    <n v="1600"/>
    <n v="0"/>
    <n v="1600"/>
    <n v="0"/>
    <n v="0"/>
    <n v="1600"/>
  </r>
  <r>
    <n v="2012"/>
    <n v="0"/>
    <n v="43100"/>
    <n v="22610"/>
    <x v="1"/>
    <s v="PUBLICACIONS PROPIES"/>
    <n v="2835"/>
    <n v="0"/>
    <n v="2835"/>
    <n v="0"/>
    <n v="0"/>
    <n v="2835"/>
  </r>
  <r>
    <n v="2012"/>
    <n v="0"/>
    <n v="43102"/>
    <n v="20301"/>
    <x v="1"/>
    <s v="INFRAESTRUCTURA W.I.P."/>
    <n v="192"/>
    <n v="0"/>
    <n v="192"/>
    <n v="0"/>
    <n v="0"/>
    <n v="192"/>
  </r>
  <r>
    <n v="2012"/>
    <n v="0"/>
    <n v="43102"/>
    <n v="22610"/>
    <x v="1"/>
    <s v="PUBLICACIONS PROPIES"/>
    <n v="60"/>
    <n v="0"/>
    <n v="60"/>
    <n v="0"/>
    <n v="0"/>
    <n v="60"/>
  </r>
  <r>
    <n v="2012"/>
    <n v="0"/>
    <n v="43103"/>
    <n v="22662"/>
    <x v="1"/>
    <s v="Mercats populars"/>
    <n v="212.4"/>
    <n v="0"/>
    <n v="212.4"/>
    <n v="0"/>
    <n v="0"/>
    <n v="212.4"/>
  </r>
  <r>
    <n v="2012"/>
    <n v="0"/>
    <n v="91200"/>
    <n v="22601"/>
    <x v="1"/>
    <s v="Atencions protocolàries"/>
    <n v="138.16999999999999"/>
    <n v="0"/>
    <n v="138.16999999999999"/>
    <n v="0"/>
    <n v="0"/>
    <n v="138.16999999999999"/>
  </r>
  <r>
    <n v="2012"/>
    <n v="0"/>
    <n v="92000"/>
    <n v="16203"/>
    <x v="4"/>
    <s v="Fons social"/>
    <n v="208.89"/>
    <n v="0"/>
    <n v="208.89"/>
    <n v="0"/>
    <n v="0"/>
    <n v="208.89"/>
  </r>
  <r>
    <n v="2012"/>
    <n v="0"/>
    <n v="92000"/>
    <n v="22000"/>
    <x v="1"/>
    <s v="MATERIAL OFICINA ."/>
    <n v="6.21"/>
    <n v="0"/>
    <n v="6.21"/>
    <n v="0"/>
    <n v="0"/>
    <n v="6.21"/>
  </r>
  <r>
    <n v="2012"/>
    <n v="0"/>
    <n v="92000"/>
    <n v="24000"/>
    <x v="1"/>
    <s v="Gastos de edición y distr"/>
    <n v="218"/>
    <n v="0"/>
    <n v="218"/>
    <n v="0"/>
    <n v="0"/>
    <n v="218"/>
  </r>
  <r>
    <n v="2012"/>
    <n v="0"/>
    <n v="92400"/>
    <n v="48909"/>
    <x v="3"/>
    <s v="TRANSFERENC.PARTICIPACIO"/>
    <n v="500"/>
    <n v="0"/>
    <n v="500"/>
    <n v="0"/>
    <n v="0"/>
    <n v="500"/>
  </r>
  <r>
    <n v="2013"/>
    <n v="0"/>
    <n v="15500"/>
    <n v="2100002"/>
    <x v="1"/>
    <s v="Manten carrers, jardins, camins N"/>
    <n v="452.7"/>
    <n v="0"/>
    <n v="452.7"/>
    <n v="0"/>
    <n v="0"/>
    <n v="452.7"/>
  </r>
  <r>
    <n v="2013"/>
    <n v="0"/>
    <n v="16400"/>
    <n v="2100001"/>
    <x v="1"/>
    <s v="Manten carrers, jardins, camins N"/>
    <n v="452"/>
    <n v="0"/>
    <n v="452"/>
    <n v="0"/>
    <n v="0"/>
    <n v="452"/>
  </r>
  <r>
    <n v="2013"/>
    <n v="0"/>
    <n v="32000"/>
    <n v="4893101"/>
    <x v="3"/>
    <s v="Subv.Entitats Educat N"/>
    <n v="250"/>
    <n v="0"/>
    <n v="250"/>
    <n v="0"/>
    <n v="0"/>
    <n v="250"/>
  </r>
  <r>
    <n v="2013"/>
    <n v="0"/>
    <n v="32201"/>
    <n v="4100001"/>
    <x v="3"/>
    <s v="Aport. Escola Musica N"/>
    <n v="0.06"/>
    <n v="0"/>
    <n v="0.06"/>
    <n v="0"/>
    <n v="0"/>
    <n v="0.06"/>
  </r>
  <r>
    <n v="2013"/>
    <n v="0"/>
    <n v="33200"/>
    <n v="2200001"/>
    <x v="1"/>
    <s v="Material oficina N"/>
    <n v="15.53"/>
    <n v="0"/>
    <n v="15.53"/>
    <n v="0"/>
    <n v="0"/>
    <n v="15.53"/>
  </r>
  <r>
    <n v="2013"/>
    <n v="0"/>
    <n v="33400"/>
    <n v="4890401"/>
    <x v="3"/>
    <s v="Subv.Entitats Cultur N"/>
    <n v="901.64"/>
    <n v="0"/>
    <n v="901.64"/>
    <n v="0"/>
    <n v="0"/>
    <n v="901.64"/>
  </r>
  <r>
    <n v="2013"/>
    <n v="0"/>
    <n v="33400"/>
    <n v="4891201"/>
    <x v="3"/>
    <s v="Subv. Assoc.Blaia N"/>
    <n v="900"/>
    <n v="0"/>
    <n v="900"/>
    <n v="0"/>
    <n v="0"/>
    <n v="900"/>
  </r>
  <r>
    <n v="2013"/>
    <n v="0"/>
    <n v="34100"/>
    <n v="2269901"/>
    <x v="1"/>
    <s v="Activitats pròpies N"/>
    <n v="30"/>
    <n v="0"/>
    <n v="30"/>
    <n v="0"/>
    <n v="0"/>
    <n v="30"/>
  </r>
  <r>
    <n v="2013"/>
    <n v="0"/>
    <n v="91200"/>
    <n v="4895001"/>
    <x v="3"/>
    <s v="Fons Solidaritat N"/>
    <n v="3000"/>
    <n v="0"/>
    <n v="3000"/>
    <n v="0"/>
    <n v="0"/>
    <n v="3000"/>
  </r>
  <r>
    <n v="2013"/>
    <n v="0"/>
    <n v="92000"/>
    <n v="2220001"/>
    <x v="1"/>
    <s v="Telefonia N"/>
    <n v="0.01"/>
    <n v="0"/>
    <n v="0.01"/>
    <n v="0"/>
    <n v="0"/>
    <n v="0.01"/>
  </r>
  <r>
    <n v="2013"/>
    <n v="0"/>
    <n v="93100"/>
    <n v="2270801"/>
    <x v="1"/>
    <s v="Servei recaptació N"/>
    <n v="2542.77"/>
    <n v="0"/>
    <n v="2542.77"/>
    <n v="0"/>
    <n v="0"/>
    <n v="2542.77"/>
  </r>
  <r>
    <n v="2014"/>
    <n v="0"/>
    <n v="23200"/>
    <n v="4893001"/>
    <x v="3"/>
    <s v="Sbv. Dona i Joventut N"/>
    <n v="200"/>
    <n v="0"/>
    <n v="200"/>
    <n v="0"/>
    <n v="0"/>
    <n v="200"/>
  </r>
  <r>
    <n v="2014"/>
    <n v="0"/>
    <n v="32301"/>
    <n v="4800401"/>
    <x v="3"/>
    <s v="Beques material esco N"/>
    <n v="1500"/>
    <n v="0"/>
    <n v="1500"/>
    <n v="0"/>
    <n v="0"/>
    <n v="1500"/>
  </r>
  <r>
    <n v="2014"/>
    <n v="0"/>
    <n v="91200"/>
    <n v="4895001"/>
    <x v="3"/>
    <s v="Fons Solidaritat N"/>
    <n v="7000"/>
    <n v="0"/>
    <n v="7000"/>
    <n v="0"/>
    <n v="0"/>
    <n v="7000"/>
  </r>
  <r>
    <n v="2014"/>
    <n v="0"/>
    <n v="91200"/>
    <n v="4898901"/>
    <x v="3"/>
    <s v="Subv altres entitats N"/>
    <n v="875"/>
    <n v="0"/>
    <n v="875"/>
    <n v="0"/>
    <n v="0"/>
    <n v="875"/>
  </r>
  <r>
    <n v="2015"/>
    <n v="0"/>
    <n v="23100"/>
    <n v="4890301"/>
    <x v="3"/>
    <s v="ASSOC SANT ANTONI I HOSPITAL"/>
    <n v="350"/>
    <n v="0"/>
    <n v="350"/>
    <n v="0"/>
    <n v="0"/>
    <n v="350"/>
  </r>
  <r>
    <n v="2015"/>
    <n v="0"/>
    <n v="24100"/>
    <n v="2200002"/>
    <x v="1"/>
    <s v="Material Didàctic"/>
    <n v="-3.34"/>
    <n v="0"/>
    <n v="-3.34"/>
    <n v="0"/>
    <n v="0"/>
    <n v="-3.34"/>
  </r>
  <r>
    <n v="2015"/>
    <n v="0"/>
    <n v="32602"/>
    <n v="4800401"/>
    <x v="3"/>
    <s v="Beques Material Escolar"/>
    <n v="1000"/>
    <n v="0"/>
    <n v="1000"/>
    <n v="0"/>
    <n v="0"/>
    <n v="1000"/>
  </r>
  <r>
    <n v="2015"/>
    <n v="0"/>
    <n v="32602"/>
    <n v="4893101"/>
    <x v="3"/>
    <s v="Subvenció Entitats Educatives"/>
    <n v="500"/>
    <n v="0"/>
    <n v="500"/>
    <n v="0"/>
    <n v="0"/>
    <n v="500"/>
  </r>
  <r>
    <n v="2015"/>
    <n v="0"/>
    <n v="33400"/>
    <n v="4800020"/>
    <x v="3"/>
    <s v="AMICS DE L'ARBRE"/>
    <n v="600"/>
    <n v="0"/>
    <n v="600"/>
    <n v="0"/>
    <n v="0"/>
    <n v="600"/>
  </r>
  <r>
    <n v="2015"/>
    <n v="0"/>
    <n v="34100"/>
    <n v="4800042"/>
    <x v="3"/>
    <s v="CLUB FUTBOL SALA"/>
    <n v="7500"/>
    <n v="0"/>
    <n v="7500"/>
    <n v="0"/>
    <n v="0"/>
    <n v="7500"/>
  </r>
  <r>
    <n v="2015"/>
    <n v="0"/>
    <n v="92000"/>
    <n v="1620001"/>
    <x v="4"/>
    <s v="Formació i perfeccionament"/>
    <n v="64"/>
    <n v="0"/>
    <n v="64"/>
    <n v="0"/>
    <n v="0"/>
    <n v="64"/>
  </r>
  <r>
    <n v="2015"/>
    <n v="0"/>
    <n v="92000"/>
    <n v="2220001"/>
    <x v="1"/>
    <s v="Serveis de Telecomunicacions"/>
    <n v="0.01"/>
    <n v="0"/>
    <n v="0.01"/>
    <n v="0"/>
    <n v="0.01"/>
    <n v="0"/>
  </r>
  <r>
    <n v="2015"/>
    <n v="0"/>
    <n v="92000"/>
    <n v="6360001"/>
    <x v="0"/>
    <s v="Equips Informàtics"/>
    <n v="62"/>
    <n v="0"/>
    <n v="62"/>
    <n v="0"/>
    <n v="0"/>
    <n v="62"/>
  </r>
  <r>
    <n v="2016"/>
    <n v="0"/>
    <n v="13300"/>
    <n v="2040001"/>
    <x v="1"/>
    <s v="Arrendament Mitjans de Transport"/>
    <n v="152.09"/>
    <n v="0"/>
    <n v="152.09"/>
    <n v="0"/>
    <n v="0"/>
    <n v="152.09"/>
  </r>
  <r>
    <n v="2016"/>
    <n v="0"/>
    <n v="15100"/>
    <n v="2250201"/>
    <x v="1"/>
    <s v="Tributs de les Entitats Locals"/>
    <n v="88.13"/>
    <n v="0"/>
    <n v="88.13"/>
    <n v="0"/>
    <n v="0"/>
    <n v="88.13"/>
  </r>
  <r>
    <n v="2016"/>
    <n v="0"/>
    <n v="15320"/>
    <n v="6000004"/>
    <x v="0"/>
    <s v="Expropiacions Via Verda Talladell"/>
    <n v="494.16"/>
    <n v="0"/>
    <n v="494.16"/>
    <n v="0"/>
    <n v="0"/>
    <n v="494.16"/>
  </r>
  <r>
    <n v="2016"/>
    <n v="0"/>
    <n v="23104"/>
    <n v="4800025"/>
    <x v="3"/>
    <s v="Forum Femení d'Opinió"/>
    <n v="400"/>
    <n v="0"/>
    <n v="400"/>
    <n v="0"/>
    <n v="0"/>
    <n v="400"/>
  </r>
  <r>
    <n v="2016"/>
    <n v="0"/>
    <n v="33302"/>
    <n v="2260101"/>
    <x v="1"/>
    <s v="Atencions protocol representatives."/>
    <n v="86.02"/>
    <n v="0"/>
    <n v="86.02"/>
    <n v="0"/>
    <n v="0"/>
    <n v="86.02"/>
  </r>
  <r>
    <n v="2016"/>
    <n v="0"/>
    <n v="33800"/>
    <n v="2260906"/>
    <x v="1"/>
    <s v="Concerts Musicals"/>
    <n v="55.1"/>
    <n v="0"/>
    <n v="55.1"/>
    <n v="0"/>
    <n v="0"/>
    <n v="55.1"/>
  </r>
  <r>
    <n v="2017"/>
    <n v="0"/>
    <n v="33000"/>
    <n v="2210001"/>
    <x v="1"/>
    <s v="Subministrament Energia Elèctrica"/>
    <n v="459.03"/>
    <n v="0"/>
    <n v="459.03"/>
    <n v="0"/>
    <n v="0"/>
    <n v="459.03"/>
  </r>
  <r>
    <n v="2017"/>
    <n v="0"/>
    <n v="33302"/>
    <n v="2220101"/>
    <x v="1"/>
    <s v="Postals."/>
    <n v="20.309999999999999"/>
    <n v="0"/>
    <n v="20.309999999999999"/>
    <n v="0"/>
    <n v="0"/>
    <n v="20.309999999999999"/>
  </r>
  <r>
    <n v="2017"/>
    <n v="0"/>
    <n v="33701"/>
    <n v="1310001"/>
    <x v="4"/>
    <s v="Retribucions Bàsiques Personal Laboral Temp"/>
    <n v="14.04"/>
    <n v="0"/>
    <n v="14.04"/>
    <n v="0"/>
    <n v="0"/>
    <n v="14.04"/>
  </r>
  <r>
    <n v="2017"/>
    <n v="0"/>
    <n v="34100"/>
    <n v="4800041"/>
    <x v="3"/>
    <s v="CLUB FUTBOL SALA"/>
    <n v="7500"/>
    <n v="0"/>
    <n v="7500"/>
    <n v="0"/>
    <n v="0"/>
    <n v="7500"/>
  </r>
  <r>
    <n v="2018"/>
    <n v="0"/>
    <n v="13300"/>
    <n v="2200010"/>
    <x v="1"/>
    <s v="Fotocòpies i impressions"/>
    <n v="127.01"/>
    <n v="0"/>
    <n v="127.01"/>
    <n v="0"/>
    <n v="0"/>
    <n v="127.01"/>
  </r>
  <r>
    <n v="2018"/>
    <n v="0"/>
    <n v="13300"/>
    <n v="2220001"/>
    <x v="1"/>
    <s v="Serveis de Telecomunicacions"/>
    <n v="0.01"/>
    <n v="0"/>
    <n v="0.01"/>
    <n v="0"/>
    <n v="0"/>
    <n v="0.01"/>
  </r>
  <r>
    <n v="2018"/>
    <n v="0"/>
    <n v="15100"/>
    <n v="2200010"/>
    <x v="1"/>
    <s v="Fotocòpies i impressions"/>
    <n v="125.15"/>
    <n v="0"/>
    <n v="125.15"/>
    <n v="0"/>
    <n v="0"/>
    <n v="125.15"/>
  </r>
  <r>
    <n v="2018"/>
    <n v="0"/>
    <n v="23100"/>
    <n v="2200001"/>
    <x v="1"/>
    <s v="Material d'oficina"/>
    <n v="50.5"/>
    <n v="0"/>
    <n v="50.5"/>
    <n v="0"/>
    <n v="0"/>
    <n v="50.5"/>
  </r>
  <r>
    <n v="2018"/>
    <n v="0"/>
    <n v="23103"/>
    <n v="2210201"/>
    <x v="1"/>
    <s v="Subministrament Gas"/>
    <n v="-501.1"/>
    <n v="0"/>
    <n v="-501.1"/>
    <n v="0"/>
    <n v="0"/>
    <n v="-501.1"/>
  </r>
  <r>
    <n v="2018"/>
    <n v="0"/>
    <n v="24100"/>
    <n v="2200010"/>
    <x v="1"/>
    <s v="Fotocòpies i impressions"/>
    <n v="104.76"/>
    <n v="0"/>
    <n v="104.76"/>
    <n v="0"/>
    <n v="0"/>
    <n v="104.76"/>
  </r>
  <r>
    <n v="2018"/>
    <n v="0"/>
    <n v="31100"/>
    <n v="2200010"/>
    <x v="1"/>
    <s v="Fotocòpies i Impressions"/>
    <n v="50.5"/>
    <n v="0"/>
    <n v="50.5"/>
    <n v="0"/>
    <n v="0"/>
    <n v="50.5"/>
  </r>
  <r>
    <n v="2018"/>
    <n v="0"/>
    <n v="32301"/>
    <n v="2220001"/>
    <x v="1"/>
    <s v="Serveis de Telecomunicacions"/>
    <n v="0.01"/>
    <n v="0"/>
    <n v="0.01"/>
    <n v="0"/>
    <n v="0.01"/>
    <n v="0"/>
  </r>
  <r>
    <n v="2018"/>
    <n v="0"/>
    <n v="32701"/>
    <n v="2200010"/>
    <x v="1"/>
    <s v="Fotocòpies i impressions"/>
    <n v="50.5"/>
    <n v="0"/>
    <n v="50.5"/>
    <n v="0"/>
    <n v="0"/>
    <n v="50.5"/>
  </r>
  <r>
    <n v="2018"/>
    <n v="0"/>
    <n v="32702"/>
    <n v="2200010"/>
    <x v="1"/>
    <s v="Fotocòpies i impressions"/>
    <n v="50.5"/>
    <n v="0"/>
    <n v="50.5"/>
    <n v="0"/>
    <n v="0"/>
    <n v="50.5"/>
  </r>
  <r>
    <n v="2018"/>
    <n v="0"/>
    <n v="33300"/>
    <n v="2269901"/>
    <x v="1"/>
    <s v="Altres despeses diverses"/>
    <n v="250"/>
    <n v="0"/>
    <n v="250"/>
    <n v="0"/>
    <n v="0"/>
    <n v="250"/>
  </r>
  <r>
    <n v="2018"/>
    <n v="0"/>
    <n v="43000"/>
    <n v="4790001"/>
    <x v="3"/>
    <s v="Subvenció activitats empresarials"/>
    <n v="1230.3800000000001"/>
    <n v="0"/>
    <n v="1230.3800000000001"/>
    <n v="0"/>
    <n v="1230.3800000000001"/>
    <n v="0"/>
  </r>
  <r>
    <n v="2018"/>
    <n v="0"/>
    <n v="92000"/>
    <n v="2200010"/>
    <x v="1"/>
    <s v="Fotocòpies i impressions"/>
    <n v="343"/>
    <n v="0"/>
    <n v="343"/>
    <n v="0"/>
    <n v="0"/>
    <n v="343"/>
  </r>
  <r>
    <n v="2018"/>
    <n v="0"/>
    <n v="92000"/>
    <n v="2220001"/>
    <x v="1"/>
    <s v="Serveis de Telecomunicacions"/>
    <n v="0.01"/>
    <n v="0"/>
    <n v="0.01"/>
    <n v="0"/>
    <n v="0"/>
    <n v="0.01"/>
  </r>
  <r>
    <n v="2018"/>
    <n v="0"/>
    <n v="92000"/>
    <n v="2260401"/>
    <x v="1"/>
    <s v="Jurídics i Contenciosos"/>
    <n v="600"/>
    <n v="0"/>
    <n v="600"/>
    <n v="0"/>
    <n v="0"/>
    <n v="600"/>
  </r>
  <r>
    <n v="2018"/>
    <n v="0"/>
    <n v="92401"/>
    <n v="2200010"/>
    <x v="1"/>
    <s v="Fotocòpies i impressions"/>
    <n v="89.34"/>
    <n v="0"/>
    <n v="89.34"/>
    <n v="0"/>
    <n v="0"/>
    <n v="89.34"/>
  </r>
  <r>
    <n v="2019"/>
    <n v="0"/>
    <n v="15320"/>
    <n v="2240001"/>
    <x v="1"/>
    <s v="Assegurances"/>
    <n v="361.06"/>
    <n v="0"/>
    <n v="361.06"/>
    <n v="0"/>
    <n v="0"/>
    <n v="361.06"/>
  </r>
  <r>
    <n v="2019"/>
    <n v="0"/>
    <n v="32302"/>
    <n v="2220001"/>
    <x v="1"/>
    <s v="Serveis de Telecomunicacions"/>
    <n v="0.01"/>
    <n v="0"/>
    <n v="0.01"/>
    <n v="0"/>
    <n v="0"/>
    <n v="0.01"/>
  </r>
  <r>
    <n v="2019"/>
    <n v="0"/>
    <n v="43000"/>
    <n v="4790001"/>
    <x v="3"/>
    <s v="Subv. activitats empresarials"/>
    <n v="600"/>
    <n v="0"/>
    <n v="600"/>
    <n v="0"/>
    <n v="0"/>
    <n v="600"/>
  </r>
  <r>
    <n v="2019"/>
    <n v="0"/>
    <n v="91200"/>
    <n v="4800079"/>
    <x v="3"/>
    <s v="Subv. Grups Municipals"/>
    <n v="1080.8699999999999"/>
    <n v="-1080.8699999999999"/>
    <n v="0"/>
    <n v="0"/>
    <n v="0"/>
    <n v="0"/>
  </r>
  <r>
    <n v="2020"/>
    <n v="0"/>
    <n v="13200"/>
    <n v="2120000"/>
    <x v="1"/>
    <s v="Manteniment Edificis i Construccions"/>
    <n v="140.24"/>
    <n v="0"/>
    <n v="140.24"/>
    <n v="0"/>
    <n v="140.24"/>
    <n v="0"/>
  </r>
  <r>
    <n v="2020"/>
    <n v="0"/>
    <n v="13200"/>
    <n v="2210301"/>
    <x v="1"/>
    <s v="Combustible i carburants"/>
    <n v="962.4"/>
    <n v="0"/>
    <n v="962.4"/>
    <n v="0"/>
    <n v="962.4"/>
    <n v="0"/>
  </r>
  <r>
    <n v="2020"/>
    <n v="0"/>
    <n v="13200"/>
    <n v="2220001"/>
    <x v="1"/>
    <s v="Serveis de Telecomunicacions"/>
    <n v="97.04"/>
    <n v="0"/>
    <n v="97.04"/>
    <n v="0"/>
    <n v="97.04"/>
    <n v="0"/>
  </r>
  <r>
    <n v="2020"/>
    <n v="0"/>
    <n v="15100"/>
    <n v="2060001"/>
    <x v="1"/>
    <s v="Arrendament equips informàtic"/>
    <n v="129.80000000000001"/>
    <n v="0"/>
    <n v="129.80000000000001"/>
    <n v="0"/>
    <n v="129.80000000000001"/>
    <n v="0"/>
  </r>
  <r>
    <n v="2020"/>
    <n v="0"/>
    <n v="15100"/>
    <n v="2160001"/>
    <x v="1"/>
    <s v="Manteniment Equips Informàtics"/>
    <n v="79"/>
    <n v="0"/>
    <n v="79"/>
    <n v="0"/>
    <n v="79"/>
    <n v="0"/>
  </r>
  <r>
    <n v="2020"/>
    <n v="0"/>
    <n v="15320"/>
    <n v="2100001"/>
    <x v="1"/>
    <s v="Manteniment Carrers, Jardins, Camins"/>
    <n v="934.66"/>
    <n v="0"/>
    <n v="934.66"/>
    <n v="0"/>
    <n v="934.66"/>
    <n v="0"/>
  </r>
  <r>
    <n v="2020"/>
    <n v="0"/>
    <n v="15320"/>
    <n v="2130001"/>
    <x v="1"/>
    <s v="Manteniment maquinària, instal i utillatge"/>
    <n v="23.96"/>
    <n v="0"/>
    <n v="23.96"/>
    <n v="0"/>
    <n v="23.96"/>
    <n v="0"/>
  </r>
  <r>
    <n v="2020"/>
    <n v="0"/>
    <n v="15320"/>
    <n v="2140001"/>
    <x v="1"/>
    <s v="Manteniment Elements de Transport"/>
    <n v="29.22"/>
    <n v="0"/>
    <n v="29.22"/>
    <n v="0"/>
    <n v="29.22"/>
    <n v="0"/>
  </r>
  <r>
    <n v="2020"/>
    <n v="0"/>
    <n v="15320"/>
    <n v="2210401"/>
    <x v="1"/>
    <s v="Vestuari del Personal"/>
    <n v="134.08000000000001"/>
    <n v="0"/>
    <n v="134.08000000000001"/>
    <n v="0"/>
    <n v="134.08000000000001"/>
    <n v="0"/>
  </r>
  <r>
    <n v="2020"/>
    <n v="0"/>
    <n v="15320"/>
    <n v="2219901"/>
    <x v="1"/>
    <s v="Material Tècnic"/>
    <n v="113.91"/>
    <n v="0"/>
    <n v="113.91"/>
    <n v="0"/>
    <n v="113.91"/>
    <n v="0"/>
  </r>
  <r>
    <n v="2020"/>
    <n v="0"/>
    <n v="15320"/>
    <n v="6190030"/>
    <x v="0"/>
    <s v="Carrer Jacint Verdaguer"/>
    <n v="17475.240000000002"/>
    <n v="0"/>
    <n v="17475.240000000002"/>
    <n v="0"/>
    <n v="17475.240000000002"/>
    <n v="0"/>
  </r>
  <r>
    <n v="2020"/>
    <n v="0"/>
    <n v="16300"/>
    <n v="2219901"/>
    <x v="1"/>
    <s v="Material Tècnic"/>
    <n v="197.1"/>
    <n v="0"/>
    <n v="197.1"/>
    <n v="0"/>
    <n v="197.1"/>
    <n v="0"/>
  </r>
  <r>
    <n v="2020"/>
    <n v="0"/>
    <n v="17100"/>
    <n v="2100001"/>
    <x v="1"/>
    <s v="Manteniment Carrers, Jardins, Camins"/>
    <n v="236.92"/>
    <n v="0"/>
    <n v="236.92"/>
    <n v="0"/>
    <n v="236.92"/>
    <n v="0"/>
  </r>
  <r>
    <n v="2020"/>
    <n v="0"/>
    <n v="17100"/>
    <n v="2150001"/>
    <x v="1"/>
    <s v="Manteniment mobiliari"/>
    <n v="139.15"/>
    <n v="0"/>
    <n v="139.15"/>
    <n v="0"/>
    <n v="139.15"/>
    <n v="0"/>
  </r>
  <r>
    <n v="2020"/>
    <n v="0"/>
    <n v="17100"/>
    <n v="2219901"/>
    <x v="1"/>
    <s v="Material Tècnic"/>
    <n v="15.84"/>
    <n v="0"/>
    <n v="15.84"/>
    <n v="0"/>
    <n v="15.84"/>
    <n v="0"/>
  </r>
  <r>
    <n v="2020"/>
    <n v="0"/>
    <n v="17100"/>
    <n v="2220001"/>
    <x v="1"/>
    <s v="Serveis de Telecomunicacions"/>
    <n v="172.6"/>
    <n v="0"/>
    <n v="172.6"/>
    <n v="0"/>
    <n v="172.6"/>
    <n v="0"/>
  </r>
  <r>
    <n v="2020"/>
    <n v="0"/>
    <n v="23100"/>
    <n v="2220001"/>
    <x v="1"/>
    <s v="Serveis de Telecomunicacions"/>
    <n v="70.569999999999993"/>
    <n v="0"/>
    <n v="70.569999999999993"/>
    <n v="0"/>
    <n v="70.569999999999993"/>
    <n v="0"/>
  </r>
  <r>
    <n v="2020"/>
    <n v="0"/>
    <n v="23101"/>
    <n v="4650001"/>
    <x v="3"/>
    <s v="Serveis socials Consell Comarcal"/>
    <n v="102308.97"/>
    <n v="0"/>
    <n v="102308.97"/>
    <n v="0"/>
    <n v="102308.97"/>
    <n v="0"/>
  </r>
  <r>
    <n v="2020"/>
    <n v="0"/>
    <n v="23103"/>
    <n v="2220001"/>
    <x v="1"/>
    <s v="Serveis de Telecomunicacions"/>
    <n v="97.14"/>
    <n v="0"/>
    <n v="97.14"/>
    <n v="0"/>
    <n v="97.14"/>
    <n v="0"/>
  </r>
  <r>
    <n v="2020"/>
    <n v="0"/>
    <n v="23107"/>
    <n v="2279900"/>
    <x v="1"/>
    <s v="Contracte gestió alberg persones sense llar"/>
    <n v="2244.56"/>
    <n v="0"/>
    <n v="2244.56"/>
    <n v="0"/>
    <n v="0"/>
    <n v="2244.56"/>
  </r>
  <r>
    <n v="2020"/>
    <n v="0"/>
    <n v="24100"/>
    <n v="2220001"/>
    <x v="1"/>
    <s v="Serveis de Telecomunicacions"/>
    <n v="128.79"/>
    <n v="0"/>
    <n v="128.79"/>
    <n v="0"/>
    <n v="128.79"/>
    <n v="0"/>
  </r>
  <r>
    <n v="2020"/>
    <n v="0"/>
    <n v="24104"/>
    <n v="2220001"/>
    <x v="1"/>
    <s v="Serveis de Telecomunicacions"/>
    <n v="35.68"/>
    <n v="0"/>
    <n v="35.68"/>
    <n v="0"/>
    <n v="35.68"/>
    <n v="0"/>
  </r>
  <r>
    <n v="2020"/>
    <n v="0"/>
    <n v="24124"/>
    <n v="2200002"/>
    <x v="1"/>
    <s v="Material didàctic"/>
    <n v="-78.53"/>
    <n v="0"/>
    <n v="-78.53"/>
    <n v="0"/>
    <n v="-78.53"/>
    <n v="0"/>
  </r>
  <r>
    <n v="2020"/>
    <n v="0"/>
    <n v="24127"/>
    <n v="1310001"/>
    <x v="4"/>
    <s v="Retribucions Bàsiques Personal Laboral Temp"/>
    <n v="46"/>
    <n v="0"/>
    <n v="46"/>
    <n v="0"/>
    <n v="46"/>
    <n v="0"/>
  </r>
  <r>
    <n v="2020"/>
    <n v="0"/>
    <n v="24127"/>
    <n v="1600001"/>
    <x v="4"/>
    <s v="Seguretat Social"/>
    <n v="24.7"/>
    <n v="0"/>
    <n v="24.7"/>
    <n v="0"/>
    <n v="24.7"/>
    <n v="0"/>
  </r>
  <r>
    <n v="2020"/>
    <n v="0"/>
    <n v="32000"/>
    <n v="2220001"/>
    <x v="1"/>
    <s v="Serveis de Telecomunicacions"/>
    <n v="279.60000000000002"/>
    <n v="0"/>
    <n v="279.60000000000002"/>
    <n v="0"/>
    <n v="279.60000000000002"/>
    <n v="0"/>
  </r>
  <r>
    <n v="2020"/>
    <n v="0"/>
    <n v="32105"/>
    <n v="2220001"/>
    <x v="1"/>
    <s v="Serveis de Telecomunicacions"/>
    <n v="97.14"/>
    <n v="0"/>
    <n v="97.14"/>
    <n v="0"/>
    <n v="97.14"/>
    <n v="0"/>
  </r>
  <r>
    <n v="2020"/>
    <n v="0"/>
    <n v="32106"/>
    <n v="2130001"/>
    <x v="1"/>
    <s v="Manteniment maquinària, instal i utillatge"/>
    <n v="91.97"/>
    <n v="0"/>
    <n v="91.97"/>
    <n v="0"/>
    <n v="91.97"/>
    <n v="0"/>
  </r>
  <r>
    <n v="2020"/>
    <n v="0"/>
    <n v="32106"/>
    <n v="2220001"/>
    <x v="1"/>
    <s v="Serveis de Telecomunicacions"/>
    <n v="93.69"/>
    <n v="0"/>
    <n v="93.69"/>
    <n v="0"/>
    <n v="93.69"/>
    <n v="0"/>
  </r>
  <r>
    <n v="2020"/>
    <n v="0"/>
    <n v="32301"/>
    <n v="2120000"/>
    <x v="1"/>
    <s v="Manteniment Edificis i Construccions"/>
    <n v="286.29000000000002"/>
    <n v="0"/>
    <n v="286.29000000000002"/>
    <n v="0"/>
    <n v="286.29000000000002"/>
    <n v="0"/>
  </r>
  <r>
    <n v="2020"/>
    <n v="0"/>
    <n v="32301"/>
    <n v="2130001"/>
    <x v="1"/>
    <s v="Manteniment maquinària, instal i utillatge"/>
    <n v="226.19"/>
    <n v="0"/>
    <n v="226.19"/>
    <n v="0"/>
    <n v="226.19"/>
    <n v="0"/>
  </r>
  <r>
    <n v="2020"/>
    <n v="0"/>
    <n v="32301"/>
    <n v="2220001"/>
    <x v="1"/>
    <s v="Serveis de Telecomunicacions"/>
    <n v="399.87"/>
    <n v="0"/>
    <n v="399.87"/>
    <n v="0"/>
    <n v="399.87"/>
    <n v="0"/>
  </r>
  <r>
    <n v="2020"/>
    <n v="0"/>
    <n v="32302"/>
    <n v="2120000"/>
    <x v="1"/>
    <s v="Manteniment Edificis i Construccions"/>
    <n v="50.58"/>
    <n v="0"/>
    <n v="50.58"/>
    <n v="0"/>
    <n v="50.58"/>
    <n v="0"/>
  </r>
  <r>
    <n v="2020"/>
    <n v="0"/>
    <n v="32302"/>
    <n v="2220001"/>
    <x v="1"/>
    <s v="Serveis de Telecomunicacions"/>
    <n v="0.01"/>
    <n v="0"/>
    <n v="0.01"/>
    <n v="0"/>
    <n v="0.01"/>
    <n v="0"/>
  </r>
  <r>
    <n v="2020"/>
    <n v="0"/>
    <n v="32600"/>
    <n v="2220001"/>
    <x v="1"/>
    <s v="Serveis de Telecomunicacions"/>
    <n v="122.02"/>
    <n v="0"/>
    <n v="122.02"/>
    <n v="0"/>
    <n v="122.02"/>
    <n v="0"/>
  </r>
  <r>
    <n v="2020"/>
    <n v="0"/>
    <n v="32601"/>
    <n v="2220001"/>
    <x v="1"/>
    <s v="Serveis de Telecomunicacions"/>
    <n v="171.62"/>
    <n v="0"/>
    <n v="171.62"/>
    <n v="0"/>
    <n v="171.62"/>
    <n v="0"/>
  </r>
  <r>
    <n v="2020"/>
    <n v="0"/>
    <n v="32603"/>
    <n v="2210301"/>
    <x v="1"/>
    <s v="Combustible i carburants"/>
    <n v="659.21"/>
    <n v="0"/>
    <n v="659.21"/>
    <n v="0"/>
    <n v="659.21"/>
    <n v="0"/>
  </r>
  <r>
    <n v="2020"/>
    <n v="0"/>
    <n v="32603"/>
    <n v="2220001"/>
    <x v="1"/>
    <s v="Serveis de Telecomunicacions"/>
    <n v="57.99"/>
    <n v="0"/>
    <n v="57.99"/>
    <n v="0"/>
    <n v="57.99"/>
    <n v="0"/>
  </r>
  <r>
    <n v="2020"/>
    <n v="0"/>
    <n v="32701"/>
    <n v="2220001"/>
    <x v="1"/>
    <s v="Serveis de Telecomunicacions"/>
    <n v="70.36"/>
    <n v="0"/>
    <n v="70.36"/>
    <n v="0"/>
    <n v="70.36"/>
    <n v="0"/>
  </r>
  <r>
    <n v="2020"/>
    <n v="0"/>
    <n v="32702"/>
    <n v="2120000"/>
    <x v="1"/>
    <s v="Manteniment Edificis i Construccions"/>
    <n v="107.98"/>
    <n v="0"/>
    <n v="107.98"/>
    <n v="0"/>
    <n v="107.98"/>
    <n v="0"/>
  </r>
  <r>
    <n v="2020"/>
    <n v="0"/>
    <n v="33000"/>
    <n v="1310001"/>
    <x v="4"/>
    <s v="Retribucions Bàsiques Personal Laboral Temp"/>
    <n v="874"/>
    <n v="0"/>
    <n v="874"/>
    <n v="0"/>
    <n v="874"/>
    <n v="0"/>
  </r>
  <r>
    <n v="2020"/>
    <n v="0"/>
    <n v="33000"/>
    <n v="1600001"/>
    <x v="4"/>
    <s v="Seguretat Social"/>
    <n v="286.24"/>
    <n v="0"/>
    <n v="286.24"/>
    <n v="0"/>
    <n v="286.24"/>
    <n v="0"/>
  </r>
  <r>
    <n v="2020"/>
    <n v="0"/>
    <n v="33000"/>
    <n v="2030001"/>
    <x v="1"/>
    <s v="Arrendament Maquinària, Instal i Estris"/>
    <n v="12.71"/>
    <n v="0"/>
    <n v="12.71"/>
    <n v="0"/>
    <n v="12.71"/>
    <n v="0"/>
  </r>
  <r>
    <n v="2020"/>
    <n v="0"/>
    <n v="33000"/>
    <n v="2220001"/>
    <x v="1"/>
    <s v="Serveis de Telecomunicacions"/>
    <n v="215.2"/>
    <n v="0"/>
    <n v="215.2"/>
    <n v="0"/>
    <n v="215.2"/>
    <n v="0"/>
  </r>
  <r>
    <n v="2020"/>
    <n v="0"/>
    <n v="33000"/>
    <n v="2260201"/>
    <x v="1"/>
    <s v="Publicitat i Propaganda"/>
    <n v="398.09"/>
    <n v="0"/>
    <n v="398.09"/>
    <n v="0"/>
    <n v="398.09"/>
    <n v="0"/>
  </r>
  <r>
    <n v="2020"/>
    <n v="0"/>
    <n v="33000"/>
    <n v="2260901"/>
    <x v="1"/>
    <s v="Activitats Culturals i Esportives"/>
    <n v="1658.18"/>
    <n v="0"/>
    <n v="1658.18"/>
    <n v="0"/>
    <n v="1658.18"/>
    <n v="0"/>
  </r>
  <r>
    <n v="2020"/>
    <n v="0"/>
    <n v="33210"/>
    <n v="2220001"/>
    <x v="1"/>
    <s v="Serveis de Telecomunicacions"/>
    <n v="179.67"/>
    <n v="0"/>
    <n v="179.67"/>
    <n v="0"/>
    <n v="179.67"/>
    <n v="0"/>
  </r>
  <r>
    <n v="2020"/>
    <n v="0"/>
    <n v="33210"/>
    <n v="2260901"/>
    <x v="1"/>
    <s v="Activitats Culturals i Esportives"/>
    <n v="150"/>
    <n v="0"/>
    <n v="150"/>
    <n v="0"/>
    <n v="150"/>
    <n v="0"/>
  </r>
  <r>
    <n v="2020"/>
    <n v="0"/>
    <n v="33210"/>
    <n v="6330005"/>
    <x v="0"/>
    <s v="Llibres"/>
    <n v="980.21"/>
    <n v="0"/>
    <n v="980.21"/>
    <n v="0"/>
    <n v="980.21"/>
    <n v="0"/>
  </r>
  <r>
    <n v="2020"/>
    <n v="0"/>
    <n v="33220"/>
    <n v="2220001"/>
    <x v="1"/>
    <s v="Serveis de Telecomunicacions"/>
    <n v="57.03"/>
    <n v="0"/>
    <n v="57.03"/>
    <n v="0"/>
    <n v="57.03"/>
    <n v="0"/>
  </r>
  <r>
    <n v="2020"/>
    <n v="0"/>
    <n v="33300"/>
    <n v="2120000"/>
    <x v="1"/>
    <s v="Manteniment Edificis i Construccions"/>
    <n v="55.14"/>
    <n v="0"/>
    <n v="55.14"/>
    <n v="0"/>
    <n v="55.14"/>
    <n v="0"/>
  </r>
  <r>
    <n v="2020"/>
    <n v="0"/>
    <n v="33300"/>
    <n v="2270101"/>
    <x v="1"/>
    <s v="Contracte de seguretat"/>
    <n v="496.29"/>
    <n v="0"/>
    <n v="496.29"/>
    <n v="0"/>
    <n v="496.29"/>
    <n v="0"/>
  </r>
  <r>
    <n v="2020"/>
    <n v="0"/>
    <n v="33301"/>
    <n v="2220001"/>
    <x v="1"/>
    <s v="Serveis de Telecomunicacions"/>
    <n v="32.93"/>
    <n v="0"/>
    <n v="32.93"/>
    <n v="0"/>
    <n v="32.93"/>
    <n v="0"/>
  </r>
  <r>
    <n v="2020"/>
    <n v="0"/>
    <n v="33301"/>
    <n v="2279931"/>
    <x v="1"/>
    <s v="Projecte Embarrat"/>
    <n v="500"/>
    <n v="0"/>
    <n v="500"/>
    <n v="0"/>
    <n v="500"/>
    <n v="0"/>
  </r>
  <r>
    <n v="2020"/>
    <n v="0"/>
    <n v="33302"/>
    <n v="2120000"/>
    <x v="1"/>
    <s v="Manteniment Edificis i Construccions"/>
    <n v="519.70000000000005"/>
    <n v="0"/>
    <n v="519.70000000000005"/>
    <n v="0"/>
    <n v="519.70000000000005"/>
    <n v="0"/>
  </r>
  <r>
    <n v="2020"/>
    <n v="0"/>
    <n v="33302"/>
    <n v="2130001"/>
    <x v="1"/>
    <s v="Manteniment maquinària, instal i utillatge"/>
    <n v="232.05"/>
    <n v="0"/>
    <n v="232.05"/>
    <n v="0"/>
    <n v="232.05"/>
    <n v="0"/>
  </r>
  <r>
    <n v="2020"/>
    <n v="0"/>
    <n v="33302"/>
    <n v="2220001"/>
    <x v="1"/>
    <s v="Serveis de Telecomunicacions"/>
    <n v="105.91"/>
    <n v="0"/>
    <n v="105.91"/>
    <n v="0"/>
    <n v="105.91"/>
    <n v="0"/>
  </r>
  <r>
    <n v="2020"/>
    <n v="0"/>
    <n v="33302"/>
    <n v="2260201"/>
    <x v="1"/>
    <s v="Publicitat i Propaganda"/>
    <n v="496.1"/>
    <n v="0"/>
    <n v="496.1"/>
    <n v="0"/>
    <n v="496.1"/>
    <n v="0"/>
  </r>
  <r>
    <n v="2020"/>
    <n v="0"/>
    <n v="33302"/>
    <n v="2260603"/>
    <x v="1"/>
    <s v="Exposicions temporals"/>
    <n v="500"/>
    <n v="0"/>
    <n v="500"/>
    <n v="0"/>
    <n v="500"/>
    <n v="0"/>
  </r>
  <r>
    <n v="2020"/>
    <n v="0"/>
    <n v="33302"/>
    <n v="2260604"/>
    <x v="1"/>
    <s v="Exposicions permanents"/>
    <n v="1634.71"/>
    <n v="0"/>
    <n v="1634.71"/>
    <n v="0"/>
    <n v="1634.71"/>
    <n v="0"/>
  </r>
  <r>
    <n v="2020"/>
    <n v="0"/>
    <n v="33302"/>
    <n v="2270607"/>
    <x v="1"/>
    <s v="Intervencions aqueològiques generals"/>
    <n v="21.85"/>
    <n v="0"/>
    <n v="21.85"/>
    <n v="0"/>
    <n v="0"/>
    <n v="21.85"/>
  </r>
  <r>
    <n v="2020"/>
    <n v="0"/>
    <n v="33401"/>
    <n v="2220001"/>
    <x v="1"/>
    <s v="Serveis de Telecomunicacions"/>
    <n v="97.04"/>
    <n v="0"/>
    <n v="97.04"/>
    <n v="0"/>
    <n v="97.04"/>
    <n v="0"/>
  </r>
  <r>
    <n v="2020"/>
    <n v="0"/>
    <n v="33401"/>
    <n v="2260901"/>
    <x v="1"/>
    <s v="Activitats Culturals i Esportives"/>
    <n v="4138.68"/>
    <n v="0"/>
    <n v="4138.68"/>
    <n v="0"/>
    <n v="4138.68"/>
    <n v="0"/>
  </r>
  <r>
    <n v="2020"/>
    <n v="0"/>
    <n v="33401"/>
    <n v="2279900"/>
    <x v="1"/>
    <s v="Ticketing"/>
    <n v="1.21"/>
    <n v="0"/>
    <n v="1.21"/>
    <n v="0"/>
    <n v="1.21"/>
    <n v="0"/>
  </r>
  <r>
    <n v="2020"/>
    <n v="0"/>
    <n v="33402"/>
    <n v="4490001"/>
    <x v="3"/>
    <s v="Aportació EPEL Fira del Teatre"/>
    <n v="56300"/>
    <n v="0"/>
    <n v="56300"/>
    <n v="0"/>
    <n v="56300"/>
    <n v="0"/>
  </r>
  <r>
    <n v="2020"/>
    <n v="0"/>
    <n v="33600"/>
    <n v="7800005"/>
    <x v="2"/>
    <s v="Rehabilitació cobertes cimbori"/>
    <n v="65448.02"/>
    <n v="0"/>
    <n v="65448.02"/>
    <n v="0"/>
    <n v="65448.02"/>
    <n v="0"/>
  </r>
  <r>
    <n v="2020"/>
    <n v="0"/>
    <n v="33700"/>
    <n v="2220001"/>
    <x v="1"/>
    <s v="Serveis de Telecomunicacions"/>
    <n v="97.04"/>
    <n v="0"/>
    <n v="97.04"/>
    <n v="0"/>
    <n v="97.04"/>
    <n v="0"/>
  </r>
  <r>
    <n v="2020"/>
    <n v="0"/>
    <n v="33701"/>
    <n v="2260901"/>
    <x v="1"/>
    <s v="Activitats Culturals i Esportives"/>
    <n v="1649.5"/>
    <n v="0"/>
    <n v="1649.5"/>
    <n v="0"/>
    <n v="1649.5"/>
    <n v="0"/>
  </r>
  <r>
    <n v="2020"/>
    <n v="0"/>
    <n v="33800"/>
    <n v="2260905"/>
    <x v="1"/>
    <s v="Concerts Musicals"/>
    <n v="1800"/>
    <n v="0"/>
    <n v="1800"/>
    <n v="0"/>
    <n v="1800"/>
    <n v="0"/>
  </r>
  <r>
    <n v="2020"/>
    <n v="0"/>
    <n v="33800"/>
    <n v="2260906"/>
    <x v="1"/>
    <s v="Activitats Festa Major"/>
    <n v="200"/>
    <n v="0"/>
    <n v="200"/>
    <n v="0"/>
    <n v="200"/>
    <n v="0"/>
  </r>
  <r>
    <n v="2020"/>
    <n v="0"/>
    <n v="33800"/>
    <n v="2260908"/>
    <x v="1"/>
    <s v="Festes populars"/>
    <n v="605"/>
    <n v="0"/>
    <n v="605"/>
    <n v="0"/>
    <n v="605"/>
    <n v="0"/>
  </r>
  <r>
    <n v="2020"/>
    <n v="0"/>
    <n v="34100"/>
    <n v="4800082"/>
    <x v="3"/>
    <s v="Subvencions altres entitats"/>
    <n v="1800"/>
    <n v="0"/>
    <n v="1800"/>
    <n v="0"/>
    <n v="1800"/>
    <n v="0"/>
  </r>
  <r>
    <n v="2020"/>
    <n v="0"/>
    <n v="34200"/>
    <n v="2220001"/>
    <x v="1"/>
    <s v="Serveis de Telecomunicacions"/>
    <n v="97.57"/>
    <n v="0"/>
    <n v="97.57"/>
    <n v="0"/>
    <n v="97.57"/>
    <n v="0"/>
  </r>
  <r>
    <n v="2020"/>
    <n v="0"/>
    <n v="34201"/>
    <n v="2220001"/>
    <x v="1"/>
    <s v="Serveis de Telecomunicacions"/>
    <n v="192.06"/>
    <n v="0"/>
    <n v="192.06"/>
    <n v="0"/>
    <n v="192.06"/>
    <n v="0"/>
  </r>
  <r>
    <n v="2020"/>
    <n v="0"/>
    <n v="43201"/>
    <n v="2220001"/>
    <x v="1"/>
    <s v="Serveis de Telecomunicacions"/>
    <n v="111.03"/>
    <n v="0"/>
    <n v="111.03"/>
    <n v="0"/>
    <n v="111.03"/>
    <n v="0"/>
  </r>
  <r>
    <n v="2020"/>
    <n v="0"/>
    <n v="44200"/>
    <n v="2220001"/>
    <x v="1"/>
    <s v="Serveis de Telecomunicacions"/>
    <n v="22.17"/>
    <n v="0"/>
    <n v="22.17"/>
    <n v="0"/>
    <n v="22.17"/>
    <n v="0"/>
  </r>
  <r>
    <n v="2020"/>
    <n v="0"/>
    <n v="45901"/>
    <n v="2220001"/>
    <x v="1"/>
    <s v="Serveis de Telecomunicacions"/>
    <n v="96.14"/>
    <n v="0"/>
    <n v="96.14"/>
    <n v="0"/>
    <n v="96.14"/>
    <n v="0"/>
  </r>
  <r>
    <n v="2020"/>
    <n v="0"/>
    <n v="49100"/>
    <n v="2220001"/>
    <x v="1"/>
    <s v="Serveis de Telecomunicacions"/>
    <n v="373.8"/>
    <n v="0"/>
    <n v="373.8"/>
    <n v="0"/>
    <n v="373.8"/>
    <n v="0"/>
  </r>
  <r>
    <n v="2020"/>
    <n v="0"/>
    <n v="91200"/>
    <n v="2260102"/>
    <x v="1"/>
    <s v="Material de Protocol"/>
    <n v="108.99"/>
    <n v="0"/>
    <n v="108.99"/>
    <n v="0"/>
    <n v="108.99"/>
    <n v="0"/>
  </r>
  <r>
    <n v="2020"/>
    <n v="0"/>
    <n v="91200"/>
    <n v="4800079"/>
    <x v="3"/>
    <s v="Subv. Grups Municipals"/>
    <n v="1654.4"/>
    <n v="-1654.4"/>
    <n v="0"/>
    <n v="0"/>
    <n v="0"/>
    <n v="0"/>
  </r>
  <r>
    <n v="2020"/>
    <n v="0"/>
    <n v="92000"/>
    <n v="1620401"/>
    <x v="4"/>
    <s v="Fons d'acció social"/>
    <n v="297.89"/>
    <n v="0"/>
    <n v="297.89"/>
    <n v="0"/>
    <n v="297.89"/>
    <n v="0"/>
  </r>
  <r>
    <n v="2020"/>
    <n v="0"/>
    <n v="92000"/>
    <n v="2200001"/>
    <x v="1"/>
    <s v="Material d'oficina"/>
    <n v="188.99"/>
    <n v="0"/>
    <n v="188.99"/>
    <n v="0"/>
    <n v="188.99"/>
    <n v="0"/>
  </r>
  <r>
    <n v="2020"/>
    <n v="0"/>
    <n v="92000"/>
    <n v="2220001"/>
    <x v="1"/>
    <s v="Serveis de Telecomunicacions"/>
    <n v="2530.46"/>
    <n v="0"/>
    <n v="2530.46"/>
    <n v="0"/>
    <n v="2530.46"/>
    <n v="0"/>
  </r>
  <r>
    <n v="2020"/>
    <n v="0"/>
    <n v="92000"/>
    <n v="2220101"/>
    <x v="1"/>
    <s v="Despeses Postals"/>
    <n v="120"/>
    <n v="0"/>
    <n v="120"/>
    <n v="0"/>
    <n v="120"/>
    <n v="0"/>
  </r>
  <r>
    <n v="2020"/>
    <n v="0"/>
    <n v="92000"/>
    <n v="2260201"/>
    <x v="1"/>
    <s v="Publicitat i Propaganda"/>
    <n v="145.19999999999999"/>
    <n v="0"/>
    <n v="145.19999999999999"/>
    <n v="0"/>
    <n v="145.19999999999999"/>
    <n v="0"/>
  </r>
  <r>
    <n v="2020"/>
    <n v="0"/>
    <n v="92000"/>
    <n v="2279900"/>
    <x v="1"/>
    <s v="Altres treballs realitzats per altres empreses i professionals"/>
    <n v="290.39999999999998"/>
    <n v="0"/>
    <n v="290.39999999999998"/>
    <n v="0"/>
    <n v="290.39999999999998"/>
    <n v="0"/>
  </r>
  <r>
    <n v="2020"/>
    <n v="0"/>
    <n v="92000"/>
    <n v="2302000"/>
    <x v="1"/>
    <s v="Dietes del personal no directiu"/>
    <n v="270.85000000000002"/>
    <n v="0"/>
    <n v="270.85000000000002"/>
    <n v="0"/>
    <n v="270.85000000000002"/>
    <n v="0"/>
  </r>
  <r>
    <n v="2020"/>
    <n v="0"/>
    <n v="92001"/>
    <n v="2220001"/>
    <x v="1"/>
    <s v="Serveis de Telecomunicacions"/>
    <n v="55.43"/>
    <n v="0"/>
    <n v="55.43"/>
    <n v="0"/>
    <n v="55.43"/>
    <n v="0"/>
  </r>
  <r>
    <n v="2020"/>
    <n v="0"/>
    <n v="92001"/>
    <n v="2220101"/>
    <x v="1"/>
    <s v="Despeses Postals"/>
    <n v="60.43"/>
    <n v="0"/>
    <n v="60.43"/>
    <n v="0"/>
    <n v="60.43"/>
    <n v="0"/>
  </r>
  <r>
    <n v="2020"/>
    <n v="0"/>
    <n v="92402"/>
    <n v="2220001"/>
    <x v="1"/>
    <s v="Serveis de Telecomunicacions"/>
    <n v="105.34"/>
    <n v="0"/>
    <n v="105.34"/>
    <n v="0"/>
    <n v="105.34"/>
    <n v="0"/>
  </r>
  <r>
    <n v="2020"/>
    <n v="0"/>
    <n v="92402"/>
    <n v="2269911"/>
    <x v="1"/>
    <s v="Activitats Juntes nuclis agregats"/>
    <n v="885.99"/>
    <n v="0"/>
    <n v="885.99"/>
    <n v="0"/>
    <n v="885.99"/>
    <n v="0"/>
  </r>
  <r>
    <n v="2020"/>
    <n v="0"/>
    <n v="92402"/>
    <n v="2279900"/>
    <x v="1"/>
    <s v="Gestió local social"/>
    <n v="4235"/>
    <n v="0"/>
    <n v="4235"/>
    <n v="0"/>
    <n v="4235"/>
    <n v="0"/>
  </r>
  <r>
    <n v="2020"/>
    <n v="0"/>
    <n v="92402"/>
    <n v="6190028"/>
    <x v="0"/>
    <s v="Arrenjament plaça gronxadors"/>
    <n v="2583.35"/>
    <n v="0"/>
    <n v="2583.35"/>
    <n v="0"/>
    <n v="2583.35"/>
    <n v="0"/>
  </r>
  <r>
    <n v="2020"/>
    <n v="0"/>
    <n v="92403"/>
    <n v="2120000"/>
    <x v="1"/>
    <s v="Manteniment Edificis i Construccions"/>
    <n v="994.62"/>
    <n v="0"/>
    <n v="994.62"/>
    <n v="0"/>
    <n v="994.62"/>
    <n v="0"/>
  </r>
  <r>
    <n v="2020"/>
    <n v="0"/>
    <n v="92403"/>
    <n v="2130001"/>
    <x v="1"/>
    <s v="Manteniment maquinària, instal i utillatge"/>
    <n v="71.5"/>
    <n v="0"/>
    <n v="71.5"/>
    <n v="0"/>
    <n v="71.5"/>
    <n v="0"/>
  </r>
  <r>
    <n v="2020"/>
    <n v="0"/>
    <n v="92403"/>
    <n v="2220001"/>
    <x v="1"/>
    <s v="Serveis de Telecomunicacions"/>
    <n v="21.98"/>
    <n v="0"/>
    <n v="21.98"/>
    <n v="0"/>
    <n v="21.98"/>
    <n v="0"/>
  </r>
  <r>
    <n v="2020"/>
    <n v="0"/>
    <n v="92403"/>
    <n v="6190043"/>
    <x v="0"/>
    <s v="Mur de contenció Plaça Major de Claravalls"/>
    <n v="9907.69"/>
    <n v="0"/>
    <n v="9907.69"/>
    <n v="0"/>
    <n v="9907.69"/>
    <n v="0"/>
  </r>
  <r>
    <n v="2020"/>
    <n v="0"/>
    <n v="92404"/>
    <n v="4800133"/>
    <x v="3"/>
    <s v="Subv. AP La Figuerosa. Arranjament camins."/>
    <n v="2400"/>
    <n v="0"/>
    <n v="2400"/>
    <n v="0"/>
    <n v="2400"/>
    <n v="0"/>
  </r>
  <r>
    <n v="2020"/>
    <n v="0"/>
    <n v="92405"/>
    <n v="2269911"/>
    <x v="1"/>
    <s v="Activitats Juntes nuclis agregats"/>
    <n v="4400.7700000000004"/>
    <n v="0"/>
    <n v="4400.7700000000004"/>
    <n v="0"/>
    <n v="4400.7700000000004"/>
    <n v="0"/>
  </r>
  <r>
    <n v="2020"/>
    <n v="0"/>
    <n v="92406"/>
    <n v="2100001"/>
    <x v="1"/>
    <s v="Manteniment Carrers, Jardins, Camins"/>
    <n v="5838.61"/>
    <n v="0"/>
    <n v="5838.61"/>
    <n v="0"/>
    <n v="5838.61"/>
    <n v="0"/>
  </r>
  <r>
    <n v="2020"/>
    <n v="0"/>
    <n v="92406"/>
    <n v="2120000"/>
    <x v="1"/>
    <s v="Manteniment Edificis i Construccions"/>
    <n v="383.56"/>
    <n v="0"/>
    <n v="383.56"/>
    <n v="0"/>
    <n v="383.56"/>
    <n v="0"/>
  </r>
  <r>
    <n v="2020"/>
    <n v="0"/>
    <n v="92406"/>
    <n v="2269911"/>
    <x v="1"/>
    <s v="Activitats Juntes nuclis agregats"/>
    <n v="5861.41"/>
    <n v="0"/>
    <n v="5861.41"/>
    <n v="0"/>
    <n v="5861.41"/>
    <n v="0"/>
  </r>
  <r>
    <n v="2020"/>
    <n v="0"/>
    <n v="92406"/>
    <n v="6230005"/>
    <x v="0"/>
    <s v="Enllumenat local social. Maquinària."/>
    <n v="4770.5"/>
    <n v="0"/>
    <n v="4770.5"/>
    <n v="0"/>
    <n v="4770.5"/>
    <n v="0"/>
  </r>
  <r>
    <n v="2020"/>
    <n v="0"/>
    <n v="93100"/>
    <n v="2279900"/>
    <x v="1"/>
    <s v="Auditories"/>
    <n v="11277.2"/>
    <n v="0"/>
    <n v="11277.2"/>
    <n v="0"/>
    <n v="11277.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2C9BDC-6438-40D8-AEF2-559A0A49ACB5}" name="TablaDinámica4" cacheId="1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9" firstHeaderRow="1" firstDataRow="1" firstDataCol="1"/>
  <pivotFields count="12">
    <pivotField showAll="0"/>
    <pivotField showAll="0"/>
    <pivotField showAll="0"/>
    <pivotField showAll="0"/>
    <pivotField axis="axisRow" showAll="0">
      <items count="6">
        <item x="4"/>
        <item x="1"/>
        <item x="3"/>
        <item x="0"/>
        <item x="2"/>
        <item t="default"/>
      </items>
    </pivotField>
    <pivotField showAll="0"/>
    <pivotField numFmtId="43" showAll="0"/>
    <pivotField numFmtId="43" showAll="0"/>
    <pivotField numFmtId="43" showAll="0"/>
    <pivotField numFmtId="43" showAll="0"/>
    <pivotField numFmtId="43" showAll="0"/>
    <pivotField dataField="1" numFmtId="43"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a de Obligacions pdts. de pagament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F1BB6-85DC-408B-B4BD-9A5425F15E30}">
  <dimension ref="A3:B9"/>
  <sheetViews>
    <sheetView workbookViewId="0">
      <selection activeCell="F21" sqref="F21"/>
    </sheetView>
  </sheetViews>
  <sheetFormatPr baseColWidth="10" defaultRowHeight="15" x14ac:dyDescent="0.25"/>
  <cols>
    <col min="1" max="1" width="17.5703125" bestFit="1" customWidth="1"/>
    <col min="2" max="2" width="36.85546875" style="6" bestFit="1" customWidth="1"/>
  </cols>
  <sheetData>
    <row r="3" spans="1:2" x14ac:dyDescent="0.25">
      <c r="A3" s="4" t="s">
        <v>114</v>
      </c>
      <c r="B3" s="6" t="s">
        <v>121</v>
      </c>
    </row>
    <row r="4" spans="1:2" x14ac:dyDescent="0.25">
      <c r="A4" s="5" t="s">
        <v>115</v>
      </c>
      <c r="B4" s="6">
        <v>286.93</v>
      </c>
    </row>
    <row r="5" spans="1:2" x14ac:dyDescent="0.25">
      <c r="A5" s="5" t="s">
        <v>116</v>
      </c>
      <c r="B5" s="6">
        <v>17253.03</v>
      </c>
    </row>
    <row r="6" spans="1:2" x14ac:dyDescent="0.25">
      <c r="A6" s="5" t="s">
        <v>117</v>
      </c>
      <c r="B6" s="6">
        <v>40326.699999999997</v>
      </c>
    </row>
    <row r="7" spans="1:2" x14ac:dyDescent="0.25">
      <c r="A7" s="5" t="s">
        <v>118</v>
      </c>
      <c r="B7" s="6">
        <v>738.04</v>
      </c>
    </row>
    <row r="8" spans="1:2" x14ac:dyDescent="0.25">
      <c r="A8" s="5" t="s">
        <v>119</v>
      </c>
      <c r="B8" s="6">
        <v>2650.76</v>
      </c>
    </row>
    <row r="9" spans="1:2" x14ac:dyDescent="0.25">
      <c r="A9" s="5" t="s">
        <v>120</v>
      </c>
      <c r="B9" s="6">
        <v>61255.46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55236-DBF9-4476-AD69-B86BE6F094AF}">
  <dimension ref="A1:L178"/>
  <sheetViews>
    <sheetView tabSelected="1" workbookViewId="0">
      <selection sqref="A1:L178"/>
    </sheetView>
  </sheetViews>
  <sheetFormatPr baseColWidth="10" defaultRowHeight="15" x14ac:dyDescent="0.25"/>
  <cols>
    <col min="2" max="2" width="4.7109375" bestFit="1" customWidth="1"/>
    <col min="5" max="5" width="3.7109375" bestFit="1" customWidth="1"/>
  </cols>
  <sheetData>
    <row r="1" spans="1:12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113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x14ac:dyDescent="0.25">
      <c r="A2" s="2">
        <v>2003</v>
      </c>
      <c r="B2" s="2">
        <v>0</v>
      </c>
      <c r="C2" s="2">
        <v>24100</v>
      </c>
      <c r="D2" s="2">
        <v>62002</v>
      </c>
      <c r="E2" s="2" t="str">
        <f>MID(D2,1,1)</f>
        <v>6</v>
      </c>
      <c r="F2" s="2" t="s">
        <v>11</v>
      </c>
      <c r="G2" s="3">
        <v>181.88</v>
      </c>
      <c r="H2" s="3">
        <v>0</v>
      </c>
      <c r="I2" s="3">
        <v>181.88</v>
      </c>
      <c r="J2" s="3">
        <v>0</v>
      </c>
      <c r="K2" s="3">
        <v>0</v>
      </c>
      <c r="L2" s="3">
        <v>181.88</v>
      </c>
    </row>
    <row r="3" spans="1:12" x14ac:dyDescent="0.25">
      <c r="A3" s="2">
        <v>2009</v>
      </c>
      <c r="B3" s="2">
        <v>0</v>
      </c>
      <c r="C3" s="2">
        <v>45400</v>
      </c>
      <c r="D3" s="2">
        <v>21001</v>
      </c>
      <c r="E3" s="2" t="str">
        <f t="shared" ref="E3:E66" si="0">MID(D3,1,1)</f>
        <v>2</v>
      </c>
      <c r="F3" s="2" t="s">
        <v>12</v>
      </c>
      <c r="G3" s="3">
        <v>4144</v>
      </c>
      <c r="H3" s="3">
        <v>0</v>
      </c>
      <c r="I3" s="3">
        <v>4144</v>
      </c>
      <c r="J3" s="3">
        <v>0</v>
      </c>
      <c r="K3" s="3">
        <v>0</v>
      </c>
      <c r="L3" s="3">
        <v>4144</v>
      </c>
    </row>
    <row r="4" spans="1:12" x14ac:dyDescent="0.25">
      <c r="A4" s="2">
        <v>2011</v>
      </c>
      <c r="B4" s="2">
        <v>0</v>
      </c>
      <c r="C4" s="2">
        <v>15100</v>
      </c>
      <c r="D4" s="2">
        <v>78053</v>
      </c>
      <c r="E4" s="2" t="str">
        <f t="shared" si="0"/>
        <v>7</v>
      </c>
      <c r="F4" s="2" t="s">
        <v>13</v>
      </c>
      <c r="G4" s="3">
        <v>2650.76</v>
      </c>
      <c r="H4" s="3">
        <v>0</v>
      </c>
      <c r="I4" s="3">
        <v>2650.76</v>
      </c>
      <c r="J4" s="3">
        <v>0</v>
      </c>
      <c r="K4" s="3">
        <v>0</v>
      </c>
      <c r="L4" s="3">
        <v>2650.76</v>
      </c>
    </row>
    <row r="5" spans="1:12" x14ac:dyDescent="0.25">
      <c r="A5" s="2">
        <v>2012</v>
      </c>
      <c r="B5" s="2">
        <v>0</v>
      </c>
      <c r="C5" s="2">
        <v>15500</v>
      </c>
      <c r="D5" s="2">
        <v>21002</v>
      </c>
      <c r="E5" s="2" t="str">
        <f t="shared" si="0"/>
        <v>2</v>
      </c>
      <c r="F5" s="2" t="s">
        <v>14</v>
      </c>
      <c r="G5" s="3">
        <v>1079.23</v>
      </c>
      <c r="H5" s="3">
        <v>0</v>
      </c>
      <c r="I5" s="3">
        <v>1079.23</v>
      </c>
      <c r="J5" s="3">
        <v>0</v>
      </c>
      <c r="K5" s="3">
        <v>0</v>
      </c>
      <c r="L5" s="3">
        <v>1079.23</v>
      </c>
    </row>
    <row r="6" spans="1:12" x14ac:dyDescent="0.25">
      <c r="A6" s="2">
        <v>2012</v>
      </c>
      <c r="B6" s="2">
        <v>0</v>
      </c>
      <c r="C6" s="2">
        <v>17100</v>
      </c>
      <c r="D6" s="2">
        <v>21003</v>
      </c>
      <c r="E6" s="2" t="str">
        <f t="shared" si="0"/>
        <v>2</v>
      </c>
      <c r="F6" s="2" t="s">
        <v>15</v>
      </c>
      <c r="G6" s="3">
        <v>0.01</v>
      </c>
      <c r="H6" s="3">
        <v>0</v>
      </c>
      <c r="I6" s="3">
        <v>0.01</v>
      </c>
      <c r="J6" s="3">
        <v>0</v>
      </c>
      <c r="K6" s="3">
        <v>0</v>
      </c>
      <c r="L6" s="3">
        <v>0.01</v>
      </c>
    </row>
    <row r="7" spans="1:12" x14ac:dyDescent="0.25">
      <c r="A7" s="2">
        <v>2012</v>
      </c>
      <c r="B7" s="2">
        <v>0</v>
      </c>
      <c r="C7" s="2">
        <v>23200</v>
      </c>
      <c r="D7" s="2">
        <v>22642</v>
      </c>
      <c r="E7" s="2" t="str">
        <f t="shared" si="0"/>
        <v>2</v>
      </c>
      <c r="F7" s="2" t="s">
        <v>16</v>
      </c>
      <c r="G7" s="3">
        <v>50</v>
      </c>
      <c r="H7" s="3">
        <v>0</v>
      </c>
      <c r="I7" s="3">
        <v>50</v>
      </c>
      <c r="J7" s="3">
        <v>0</v>
      </c>
      <c r="K7" s="3">
        <v>0</v>
      </c>
      <c r="L7" s="3">
        <v>50</v>
      </c>
    </row>
    <row r="8" spans="1:12" x14ac:dyDescent="0.25">
      <c r="A8" s="2">
        <v>2012</v>
      </c>
      <c r="B8" s="2">
        <v>0</v>
      </c>
      <c r="C8" s="2">
        <v>33400</v>
      </c>
      <c r="D8" s="2">
        <v>48904</v>
      </c>
      <c r="E8" s="2" t="str">
        <f t="shared" si="0"/>
        <v>4</v>
      </c>
      <c r="F8" s="2" t="s">
        <v>17</v>
      </c>
      <c r="G8" s="3">
        <v>3350</v>
      </c>
      <c r="H8" s="3">
        <v>0</v>
      </c>
      <c r="I8" s="3">
        <v>3350</v>
      </c>
      <c r="J8" s="3">
        <v>0</v>
      </c>
      <c r="K8" s="3">
        <v>0</v>
      </c>
      <c r="L8" s="3">
        <v>3350</v>
      </c>
    </row>
    <row r="9" spans="1:12" x14ac:dyDescent="0.25">
      <c r="A9" s="2">
        <v>2012</v>
      </c>
      <c r="B9" s="2">
        <v>0</v>
      </c>
      <c r="C9" s="2">
        <v>33400</v>
      </c>
      <c r="D9" s="2">
        <v>48912</v>
      </c>
      <c r="E9" s="2" t="str">
        <f t="shared" si="0"/>
        <v>4</v>
      </c>
      <c r="F9" s="2" t="s">
        <v>18</v>
      </c>
      <c r="G9" s="3">
        <v>900</v>
      </c>
      <c r="H9" s="3">
        <v>0</v>
      </c>
      <c r="I9" s="3">
        <v>900</v>
      </c>
      <c r="J9" s="3">
        <v>0</v>
      </c>
      <c r="K9" s="3">
        <v>0</v>
      </c>
      <c r="L9" s="3">
        <v>900</v>
      </c>
    </row>
    <row r="10" spans="1:12" x14ac:dyDescent="0.25">
      <c r="A10" s="2">
        <v>2012</v>
      </c>
      <c r="B10" s="2">
        <v>0</v>
      </c>
      <c r="C10" s="2">
        <v>34100</v>
      </c>
      <c r="D10" s="2">
        <v>48906</v>
      </c>
      <c r="E10" s="2" t="str">
        <f t="shared" si="0"/>
        <v>4</v>
      </c>
      <c r="F10" s="2" t="s">
        <v>19</v>
      </c>
      <c r="G10" s="3">
        <v>900</v>
      </c>
      <c r="H10" s="3">
        <v>0</v>
      </c>
      <c r="I10" s="3">
        <v>900</v>
      </c>
      <c r="J10" s="3">
        <v>0</v>
      </c>
      <c r="K10" s="3">
        <v>0</v>
      </c>
      <c r="L10" s="3">
        <v>900</v>
      </c>
    </row>
    <row r="11" spans="1:12" x14ac:dyDescent="0.25">
      <c r="A11" s="2">
        <v>2012</v>
      </c>
      <c r="B11" s="2">
        <v>0</v>
      </c>
      <c r="C11" s="2">
        <v>34100</v>
      </c>
      <c r="D11" s="2">
        <v>48955</v>
      </c>
      <c r="E11" s="2" t="str">
        <f t="shared" si="0"/>
        <v>4</v>
      </c>
      <c r="F11" s="2" t="s">
        <v>20</v>
      </c>
      <c r="G11" s="3">
        <v>1600</v>
      </c>
      <c r="H11" s="3">
        <v>0</v>
      </c>
      <c r="I11" s="3">
        <v>1600</v>
      </c>
      <c r="J11" s="3">
        <v>0</v>
      </c>
      <c r="K11" s="3">
        <v>0</v>
      </c>
      <c r="L11" s="3">
        <v>1600</v>
      </c>
    </row>
    <row r="12" spans="1:12" x14ac:dyDescent="0.25">
      <c r="A12" s="2">
        <v>2012</v>
      </c>
      <c r="B12" s="2">
        <v>0</v>
      </c>
      <c r="C12" s="2">
        <v>43100</v>
      </c>
      <c r="D12" s="2">
        <v>22610</v>
      </c>
      <c r="E12" s="2" t="str">
        <f t="shared" si="0"/>
        <v>2</v>
      </c>
      <c r="F12" s="2" t="s">
        <v>21</v>
      </c>
      <c r="G12" s="3">
        <v>2835</v>
      </c>
      <c r="H12" s="3">
        <v>0</v>
      </c>
      <c r="I12" s="3">
        <v>2835</v>
      </c>
      <c r="J12" s="3">
        <v>0</v>
      </c>
      <c r="K12" s="3">
        <v>0</v>
      </c>
      <c r="L12" s="3">
        <v>2835</v>
      </c>
    </row>
    <row r="13" spans="1:12" x14ac:dyDescent="0.25">
      <c r="A13" s="2">
        <v>2012</v>
      </c>
      <c r="B13" s="2">
        <v>0</v>
      </c>
      <c r="C13" s="2">
        <v>43102</v>
      </c>
      <c r="D13" s="2">
        <v>20301</v>
      </c>
      <c r="E13" s="2" t="str">
        <f t="shared" si="0"/>
        <v>2</v>
      </c>
      <c r="F13" s="2" t="s">
        <v>22</v>
      </c>
      <c r="G13" s="3">
        <v>192</v>
      </c>
      <c r="H13" s="3">
        <v>0</v>
      </c>
      <c r="I13" s="3">
        <v>192</v>
      </c>
      <c r="J13" s="3">
        <v>0</v>
      </c>
      <c r="K13" s="3">
        <v>0</v>
      </c>
      <c r="L13" s="3">
        <v>192</v>
      </c>
    </row>
    <row r="14" spans="1:12" x14ac:dyDescent="0.25">
      <c r="A14" s="2">
        <v>2012</v>
      </c>
      <c r="B14" s="2">
        <v>0</v>
      </c>
      <c r="C14" s="2">
        <v>43102</v>
      </c>
      <c r="D14" s="2">
        <v>22610</v>
      </c>
      <c r="E14" s="2" t="str">
        <f t="shared" si="0"/>
        <v>2</v>
      </c>
      <c r="F14" s="2" t="s">
        <v>21</v>
      </c>
      <c r="G14" s="3">
        <v>60</v>
      </c>
      <c r="H14" s="3">
        <v>0</v>
      </c>
      <c r="I14" s="3">
        <v>60</v>
      </c>
      <c r="J14" s="3">
        <v>0</v>
      </c>
      <c r="K14" s="3">
        <v>0</v>
      </c>
      <c r="L14" s="3">
        <v>60</v>
      </c>
    </row>
    <row r="15" spans="1:12" x14ac:dyDescent="0.25">
      <c r="A15" s="2">
        <v>2012</v>
      </c>
      <c r="B15" s="2">
        <v>0</v>
      </c>
      <c r="C15" s="2">
        <v>43103</v>
      </c>
      <c r="D15" s="2">
        <v>22662</v>
      </c>
      <c r="E15" s="2" t="str">
        <f t="shared" si="0"/>
        <v>2</v>
      </c>
      <c r="F15" s="2" t="s">
        <v>23</v>
      </c>
      <c r="G15" s="3">
        <v>212.4</v>
      </c>
      <c r="H15" s="3">
        <v>0</v>
      </c>
      <c r="I15" s="3">
        <v>212.4</v>
      </c>
      <c r="J15" s="3">
        <v>0</v>
      </c>
      <c r="K15" s="3">
        <v>0</v>
      </c>
      <c r="L15" s="3">
        <v>212.4</v>
      </c>
    </row>
    <row r="16" spans="1:12" x14ac:dyDescent="0.25">
      <c r="A16" s="2">
        <v>2012</v>
      </c>
      <c r="B16" s="2">
        <v>0</v>
      </c>
      <c r="C16" s="2">
        <v>91200</v>
      </c>
      <c r="D16" s="2">
        <v>22601</v>
      </c>
      <c r="E16" s="2" t="str">
        <f t="shared" si="0"/>
        <v>2</v>
      </c>
      <c r="F16" s="2" t="s">
        <v>24</v>
      </c>
      <c r="G16" s="3">
        <v>138.16999999999999</v>
      </c>
      <c r="H16" s="3">
        <v>0</v>
      </c>
      <c r="I16" s="3">
        <v>138.16999999999999</v>
      </c>
      <c r="J16" s="3">
        <v>0</v>
      </c>
      <c r="K16" s="3">
        <v>0</v>
      </c>
      <c r="L16" s="3">
        <v>138.16999999999999</v>
      </c>
    </row>
    <row r="17" spans="1:12" x14ac:dyDescent="0.25">
      <c r="A17" s="2">
        <v>2012</v>
      </c>
      <c r="B17" s="2">
        <v>0</v>
      </c>
      <c r="C17" s="2">
        <v>92000</v>
      </c>
      <c r="D17" s="2">
        <v>16203</v>
      </c>
      <c r="E17" s="2" t="str">
        <f t="shared" si="0"/>
        <v>1</v>
      </c>
      <c r="F17" s="2" t="s">
        <v>25</v>
      </c>
      <c r="G17" s="3">
        <v>208.89</v>
      </c>
      <c r="H17" s="3">
        <v>0</v>
      </c>
      <c r="I17" s="3">
        <v>208.89</v>
      </c>
      <c r="J17" s="3">
        <v>0</v>
      </c>
      <c r="K17" s="3">
        <v>0</v>
      </c>
      <c r="L17" s="3">
        <v>208.89</v>
      </c>
    </row>
    <row r="18" spans="1:12" x14ac:dyDescent="0.25">
      <c r="A18" s="2">
        <v>2012</v>
      </c>
      <c r="B18" s="2">
        <v>0</v>
      </c>
      <c r="C18" s="2">
        <v>92000</v>
      </c>
      <c r="D18" s="2">
        <v>22000</v>
      </c>
      <c r="E18" s="2" t="str">
        <f t="shared" si="0"/>
        <v>2</v>
      </c>
      <c r="F18" s="2" t="s">
        <v>26</v>
      </c>
      <c r="G18" s="3">
        <v>6.21</v>
      </c>
      <c r="H18" s="3">
        <v>0</v>
      </c>
      <c r="I18" s="3">
        <v>6.21</v>
      </c>
      <c r="J18" s="3">
        <v>0</v>
      </c>
      <c r="K18" s="3">
        <v>0</v>
      </c>
      <c r="L18" s="3">
        <v>6.21</v>
      </c>
    </row>
    <row r="19" spans="1:12" x14ac:dyDescent="0.25">
      <c r="A19" s="2">
        <v>2012</v>
      </c>
      <c r="B19" s="2">
        <v>0</v>
      </c>
      <c r="C19" s="2">
        <v>92000</v>
      </c>
      <c r="D19" s="2">
        <v>24000</v>
      </c>
      <c r="E19" s="2" t="str">
        <f t="shared" si="0"/>
        <v>2</v>
      </c>
      <c r="F19" s="2" t="s">
        <v>27</v>
      </c>
      <c r="G19" s="3">
        <v>218</v>
      </c>
      <c r="H19" s="3">
        <v>0</v>
      </c>
      <c r="I19" s="3">
        <v>218</v>
      </c>
      <c r="J19" s="3">
        <v>0</v>
      </c>
      <c r="K19" s="3">
        <v>0</v>
      </c>
      <c r="L19" s="3">
        <v>218</v>
      </c>
    </row>
    <row r="20" spans="1:12" x14ac:dyDescent="0.25">
      <c r="A20" s="2">
        <v>2012</v>
      </c>
      <c r="B20" s="2">
        <v>0</v>
      </c>
      <c r="C20" s="2">
        <v>92400</v>
      </c>
      <c r="D20" s="2">
        <v>48909</v>
      </c>
      <c r="E20" s="2" t="str">
        <f t="shared" si="0"/>
        <v>4</v>
      </c>
      <c r="F20" s="2" t="s">
        <v>28</v>
      </c>
      <c r="G20" s="3">
        <v>500</v>
      </c>
      <c r="H20" s="3">
        <v>0</v>
      </c>
      <c r="I20" s="3">
        <v>500</v>
      </c>
      <c r="J20" s="3">
        <v>0</v>
      </c>
      <c r="K20" s="3">
        <v>0</v>
      </c>
      <c r="L20" s="3">
        <v>500</v>
      </c>
    </row>
    <row r="21" spans="1:12" x14ac:dyDescent="0.25">
      <c r="A21" s="2">
        <v>2013</v>
      </c>
      <c r="B21" s="2">
        <v>0</v>
      </c>
      <c r="C21" s="2">
        <v>15500</v>
      </c>
      <c r="D21" s="2">
        <v>2100002</v>
      </c>
      <c r="E21" s="2" t="str">
        <f t="shared" si="0"/>
        <v>2</v>
      </c>
      <c r="F21" s="2" t="s">
        <v>29</v>
      </c>
      <c r="G21" s="3">
        <v>452.7</v>
      </c>
      <c r="H21" s="3">
        <v>0</v>
      </c>
      <c r="I21" s="3">
        <v>452.7</v>
      </c>
      <c r="J21" s="3">
        <v>0</v>
      </c>
      <c r="K21" s="3">
        <v>0</v>
      </c>
      <c r="L21" s="3">
        <v>452.7</v>
      </c>
    </row>
    <row r="22" spans="1:12" x14ac:dyDescent="0.25">
      <c r="A22" s="2">
        <v>2013</v>
      </c>
      <c r="B22" s="2">
        <v>0</v>
      </c>
      <c r="C22" s="2">
        <v>16400</v>
      </c>
      <c r="D22" s="2">
        <v>2100001</v>
      </c>
      <c r="E22" s="2" t="str">
        <f t="shared" si="0"/>
        <v>2</v>
      </c>
      <c r="F22" s="2" t="s">
        <v>29</v>
      </c>
      <c r="G22" s="3">
        <v>452</v>
      </c>
      <c r="H22" s="3">
        <v>0</v>
      </c>
      <c r="I22" s="3">
        <v>452</v>
      </c>
      <c r="J22" s="3">
        <v>0</v>
      </c>
      <c r="K22" s="3">
        <v>0</v>
      </c>
      <c r="L22" s="3">
        <v>452</v>
      </c>
    </row>
    <row r="23" spans="1:12" x14ac:dyDescent="0.25">
      <c r="A23" s="2">
        <v>2013</v>
      </c>
      <c r="B23" s="2">
        <v>0</v>
      </c>
      <c r="C23" s="2">
        <v>32000</v>
      </c>
      <c r="D23" s="2">
        <v>4893101</v>
      </c>
      <c r="E23" s="2" t="str">
        <f t="shared" si="0"/>
        <v>4</v>
      </c>
      <c r="F23" s="2" t="s">
        <v>30</v>
      </c>
      <c r="G23" s="3">
        <v>250</v>
      </c>
      <c r="H23" s="3">
        <v>0</v>
      </c>
      <c r="I23" s="3">
        <v>250</v>
      </c>
      <c r="J23" s="3">
        <v>0</v>
      </c>
      <c r="K23" s="3">
        <v>0</v>
      </c>
      <c r="L23" s="3">
        <v>250</v>
      </c>
    </row>
    <row r="24" spans="1:12" x14ac:dyDescent="0.25">
      <c r="A24" s="2">
        <v>2013</v>
      </c>
      <c r="B24" s="2">
        <v>0</v>
      </c>
      <c r="C24" s="2">
        <v>32201</v>
      </c>
      <c r="D24" s="2">
        <v>4100001</v>
      </c>
      <c r="E24" s="2" t="str">
        <f t="shared" si="0"/>
        <v>4</v>
      </c>
      <c r="F24" s="2" t="s">
        <v>31</v>
      </c>
      <c r="G24" s="3">
        <v>0.06</v>
      </c>
      <c r="H24" s="3">
        <v>0</v>
      </c>
      <c r="I24" s="3">
        <v>0.06</v>
      </c>
      <c r="J24" s="3">
        <v>0</v>
      </c>
      <c r="K24" s="3">
        <v>0</v>
      </c>
      <c r="L24" s="3">
        <v>0.06</v>
      </c>
    </row>
    <row r="25" spans="1:12" x14ac:dyDescent="0.25">
      <c r="A25" s="2">
        <v>2013</v>
      </c>
      <c r="B25" s="2">
        <v>0</v>
      </c>
      <c r="C25" s="2">
        <v>33200</v>
      </c>
      <c r="D25" s="2">
        <v>2200001</v>
      </c>
      <c r="E25" s="2" t="str">
        <f t="shared" si="0"/>
        <v>2</v>
      </c>
      <c r="F25" s="2" t="s">
        <v>32</v>
      </c>
      <c r="G25" s="3">
        <v>15.53</v>
      </c>
      <c r="H25" s="3">
        <v>0</v>
      </c>
      <c r="I25" s="3">
        <v>15.53</v>
      </c>
      <c r="J25" s="3">
        <v>0</v>
      </c>
      <c r="K25" s="3">
        <v>0</v>
      </c>
      <c r="L25" s="3">
        <v>15.53</v>
      </c>
    </row>
    <row r="26" spans="1:12" x14ac:dyDescent="0.25">
      <c r="A26" s="2">
        <v>2013</v>
      </c>
      <c r="B26" s="2">
        <v>0</v>
      </c>
      <c r="C26" s="2">
        <v>33400</v>
      </c>
      <c r="D26" s="2">
        <v>4890401</v>
      </c>
      <c r="E26" s="2" t="str">
        <f t="shared" si="0"/>
        <v>4</v>
      </c>
      <c r="F26" s="2" t="s">
        <v>33</v>
      </c>
      <c r="G26" s="3">
        <v>901.64</v>
      </c>
      <c r="H26" s="3">
        <v>0</v>
      </c>
      <c r="I26" s="3">
        <v>901.64</v>
      </c>
      <c r="J26" s="3">
        <v>0</v>
      </c>
      <c r="K26" s="3">
        <v>0</v>
      </c>
      <c r="L26" s="3">
        <v>901.64</v>
      </c>
    </row>
    <row r="27" spans="1:12" x14ac:dyDescent="0.25">
      <c r="A27" s="2">
        <v>2013</v>
      </c>
      <c r="B27" s="2">
        <v>0</v>
      </c>
      <c r="C27" s="2">
        <v>33400</v>
      </c>
      <c r="D27" s="2">
        <v>4891201</v>
      </c>
      <c r="E27" s="2" t="str">
        <f t="shared" si="0"/>
        <v>4</v>
      </c>
      <c r="F27" s="2" t="s">
        <v>34</v>
      </c>
      <c r="G27" s="3">
        <v>900</v>
      </c>
      <c r="H27" s="3">
        <v>0</v>
      </c>
      <c r="I27" s="3">
        <v>900</v>
      </c>
      <c r="J27" s="3">
        <v>0</v>
      </c>
      <c r="K27" s="3">
        <v>0</v>
      </c>
      <c r="L27" s="3">
        <v>900</v>
      </c>
    </row>
    <row r="28" spans="1:12" x14ac:dyDescent="0.25">
      <c r="A28" s="2">
        <v>2013</v>
      </c>
      <c r="B28" s="2">
        <v>0</v>
      </c>
      <c r="C28" s="2">
        <v>34100</v>
      </c>
      <c r="D28" s="2">
        <v>2269901</v>
      </c>
      <c r="E28" s="2" t="str">
        <f t="shared" si="0"/>
        <v>2</v>
      </c>
      <c r="F28" s="2" t="s">
        <v>35</v>
      </c>
      <c r="G28" s="3">
        <v>30</v>
      </c>
      <c r="H28" s="3">
        <v>0</v>
      </c>
      <c r="I28" s="3">
        <v>30</v>
      </c>
      <c r="J28" s="3">
        <v>0</v>
      </c>
      <c r="K28" s="3">
        <v>0</v>
      </c>
      <c r="L28" s="3">
        <v>30</v>
      </c>
    </row>
    <row r="29" spans="1:12" x14ac:dyDescent="0.25">
      <c r="A29" s="2">
        <v>2013</v>
      </c>
      <c r="B29" s="2">
        <v>0</v>
      </c>
      <c r="C29" s="2">
        <v>91200</v>
      </c>
      <c r="D29" s="2">
        <v>4895001</v>
      </c>
      <c r="E29" s="2" t="str">
        <f t="shared" si="0"/>
        <v>4</v>
      </c>
      <c r="F29" s="2" t="s">
        <v>36</v>
      </c>
      <c r="G29" s="3">
        <v>3000</v>
      </c>
      <c r="H29" s="3">
        <v>0</v>
      </c>
      <c r="I29" s="3">
        <v>3000</v>
      </c>
      <c r="J29" s="3">
        <v>0</v>
      </c>
      <c r="K29" s="3">
        <v>0</v>
      </c>
      <c r="L29" s="3">
        <v>3000</v>
      </c>
    </row>
    <row r="30" spans="1:12" x14ac:dyDescent="0.25">
      <c r="A30" s="2">
        <v>2013</v>
      </c>
      <c r="B30" s="2">
        <v>0</v>
      </c>
      <c r="C30" s="2">
        <v>92000</v>
      </c>
      <c r="D30" s="2">
        <v>2220001</v>
      </c>
      <c r="E30" s="2" t="str">
        <f t="shared" si="0"/>
        <v>2</v>
      </c>
      <c r="F30" s="2" t="s">
        <v>37</v>
      </c>
      <c r="G30" s="3">
        <v>0.01</v>
      </c>
      <c r="H30" s="3">
        <v>0</v>
      </c>
      <c r="I30" s="3">
        <v>0.01</v>
      </c>
      <c r="J30" s="3">
        <v>0</v>
      </c>
      <c r="K30" s="3">
        <v>0</v>
      </c>
      <c r="L30" s="3">
        <v>0.01</v>
      </c>
    </row>
    <row r="31" spans="1:12" x14ac:dyDescent="0.25">
      <c r="A31" s="2">
        <v>2013</v>
      </c>
      <c r="B31" s="2">
        <v>0</v>
      </c>
      <c r="C31" s="2">
        <v>93100</v>
      </c>
      <c r="D31" s="2">
        <v>2270801</v>
      </c>
      <c r="E31" s="2" t="str">
        <f t="shared" si="0"/>
        <v>2</v>
      </c>
      <c r="F31" s="2" t="s">
        <v>38</v>
      </c>
      <c r="G31" s="3">
        <v>2542.77</v>
      </c>
      <c r="H31" s="3">
        <v>0</v>
      </c>
      <c r="I31" s="3">
        <v>2542.77</v>
      </c>
      <c r="J31" s="3">
        <v>0</v>
      </c>
      <c r="K31" s="3">
        <v>0</v>
      </c>
      <c r="L31" s="3">
        <v>2542.77</v>
      </c>
    </row>
    <row r="32" spans="1:12" x14ac:dyDescent="0.25">
      <c r="A32" s="2">
        <v>2014</v>
      </c>
      <c r="B32" s="2">
        <v>0</v>
      </c>
      <c r="C32" s="2">
        <v>23200</v>
      </c>
      <c r="D32" s="2">
        <v>4893001</v>
      </c>
      <c r="E32" s="2" t="str">
        <f t="shared" si="0"/>
        <v>4</v>
      </c>
      <c r="F32" s="2" t="s">
        <v>39</v>
      </c>
      <c r="G32" s="3">
        <v>200</v>
      </c>
      <c r="H32" s="3">
        <v>0</v>
      </c>
      <c r="I32" s="3">
        <v>200</v>
      </c>
      <c r="J32" s="3">
        <v>0</v>
      </c>
      <c r="K32" s="3">
        <v>0</v>
      </c>
      <c r="L32" s="3">
        <v>200</v>
      </c>
    </row>
    <row r="33" spans="1:12" x14ac:dyDescent="0.25">
      <c r="A33" s="2">
        <v>2014</v>
      </c>
      <c r="B33" s="2">
        <v>0</v>
      </c>
      <c r="C33" s="2">
        <v>32301</v>
      </c>
      <c r="D33" s="2">
        <v>4800401</v>
      </c>
      <c r="E33" s="2" t="str">
        <f t="shared" si="0"/>
        <v>4</v>
      </c>
      <c r="F33" s="2" t="s">
        <v>40</v>
      </c>
      <c r="G33" s="3">
        <v>1500</v>
      </c>
      <c r="H33" s="3">
        <v>0</v>
      </c>
      <c r="I33" s="3">
        <v>1500</v>
      </c>
      <c r="J33" s="3">
        <v>0</v>
      </c>
      <c r="K33" s="3">
        <v>0</v>
      </c>
      <c r="L33" s="3">
        <v>1500</v>
      </c>
    </row>
    <row r="34" spans="1:12" x14ac:dyDescent="0.25">
      <c r="A34" s="2">
        <v>2014</v>
      </c>
      <c r="B34" s="2">
        <v>0</v>
      </c>
      <c r="C34" s="2">
        <v>91200</v>
      </c>
      <c r="D34" s="2">
        <v>4895001</v>
      </c>
      <c r="E34" s="2" t="str">
        <f t="shared" si="0"/>
        <v>4</v>
      </c>
      <c r="F34" s="2" t="s">
        <v>36</v>
      </c>
      <c r="G34" s="3">
        <v>7000</v>
      </c>
      <c r="H34" s="3">
        <v>0</v>
      </c>
      <c r="I34" s="3">
        <v>7000</v>
      </c>
      <c r="J34" s="3">
        <v>0</v>
      </c>
      <c r="K34" s="3">
        <v>0</v>
      </c>
      <c r="L34" s="3">
        <v>7000</v>
      </c>
    </row>
    <row r="35" spans="1:12" x14ac:dyDescent="0.25">
      <c r="A35" s="2">
        <v>2014</v>
      </c>
      <c r="B35" s="2">
        <v>0</v>
      </c>
      <c r="C35" s="2">
        <v>91200</v>
      </c>
      <c r="D35" s="2">
        <v>4898901</v>
      </c>
      <c r="E35" s="2" t="str">
        <f t="shared" si="0"/>
        <v>4</v>
      </c>
      <c r="F35" s="2" t="s">
        <v>41</v>
      </c>
      <c r="G35" s="3">
        <v>875</v>
      </c>
      <c r="H35" s="3">
        <v>0</v>
      </c>
      <c r="I35" s="3">
        <v>875</v>
      </c>
      <c r="J35" s="3">
        <v>0</v>
      </c>
      <c r="K35" s="3">
        <v>0</v>
      </c>
      <c r="L35" s="3">
        <v>875</v>
      </c>
    </row>
    <row r="36" spans="1:12" x14ac:dyDescent="0.25">
      <c r="A36" s="2">
        <v>2015</v>
      </c>
      <c r="B36" s="2">
        <v>0</v>
      </c>
      <c r="C36" s="2">
        <v>23100</v>
      </c>
      <c r="D36" s="2">
        <v>4890301</v>
      </c>
      <c r="E36" s="2" t="str">
        <f t="shared" si="0"/>
        <v>4</v>
      </c>
      <c r="F36" s="2" t="s">
        <v>42</v>
      </c>
      <c r="G36" s="3">
        <v>350</v>
      </c>
      <c r="H36" s="3">
        <v>0</v>
      </c>
      <c r="I36" s="3">
        <v>350</v>
      </c>
      <c r="J36" s="3">
        <v>0</v>
      </c>
      <c r="K36" s="3">
        <v>0</v>
      </c>
      <c r="L36" s="3">
        <v>350</v>
      </c>
    </row>
    <row r="37" spans="1:12" x14ac:dyDescent="0.25">
      <c r="A37" s="2">
        <v>2015</v>
      </c>
      <c r="B37" s="2">
        <v>0</v>
      </c>
      <c r="C37" s="2">
        <v>24100</v>
      </c>
      <c r="D37" s="2">
        <v>2200002</v>
      </c>
      <c r="E37" s="2" t="str">
        <f t="shared" si="0"/>
        <v>2</v>
      </c>
      <c r="F37" s="2" t="s">
        <v>43</v>
      </c>
      <c r="G37" s="3">
        <v>-3.34</v>
      </c>
      <c r="H37" s="3">
        <v>0</v>
      </c>
      <c r="I37" s="3">
        <v>-3.34</v>
      </c>
      <c r="J37" s="3">
        <v>0</v>
      </c>
      <c r="K37" s="3">
        <v>0</v>
      </c>
      <c r="L37" s="3">
        <v>-3.34</v>
      </c>
    </row>
    <row r="38" spans="1:12" x14ac:dyDescent="0.25">
      <c r="A38" s="2">
        <v>2015</v>
      </c>
      <c r="B38" s="2">
        <v>0</v>
      </c>
      <c r="C38" s="2">
        <v>32602</v>
      </c>
      <c r="D38" s="2">
        <v>4800401</v>
      </c>
      <c r="E38" s="2" t="str">
        <f t="shared" si="0"/>
        <v>4</v>
      </c>
      <c r="F38" s="2" t="s">
        <v>44</v>
      </c>
      <c r="G38" s="3">
        <v>1000</v>
      </c>
      <c r="H38" s="3">
        <v>0</v>
      </c>
      <c r="I38" s="3">
        <v>1000</v>
      </c>
      <c r="J38" s="3">
        <v>0</v>
      </c>
      <c r="K38" s="3">
        <v>0</v>
      </c>
      <c r="L38" s="3">
        <v>1000</v>
      </c>
    </row>
    <row r="39" spans="1:12" x14ac:dyDescent="0.25">
      <c r="A39" s="2">
        <v>2015</v>
      </c>
      <c r="B39" s="2">
        <v>0</v>
      </c>
      <c r="C39" s="2">
        <v>32602</v>
      </c>
      <c r="D39" s="2">
        <v>4893101</v>
      </c>
      <c r="E39" s="2" t="str">
        <f t="shared" si="0"/>
        <v>4</v>
      </c>
      <c r="F39" s="2" t="s">
        <v>45</v>
      </c>
      <c r="G39" s="3">
        <v>500</v>
      </c>
      <c r="H39" s="3">
        <v>0</v>
      </c>
      <c r="I39" s="3">
        <v>500</v>
      </c>
      <c r="J39" s="3">
        <v>0</v>
      </c>
      <c r="K39" s="3">
        <v>0</v>
      </c>
      <c r="L39" s="3">
        <v>500</v>
      </c>
    </row>
    <row r="40" spans="1:12" x14ac:dyDescent="0.25">
      <c r="A40" s="2">
        <v>2015</v>
      </c>
      <c r="B40" s="2">
        <v>0</v>
      </c>
      <c r="C40" s="2">
        <v>33400</v>
      </c>
      <c r="D40" s="2">
        <v>4800020</v>
      </c>
      <c r="E40" s="2" t="str">
        <f t="shared" si="0"/>
        <v>4</v>
      </c>
      <c r="F40" s="2" t="s">
        <v>46</v>
      </c>
      <c r="G40" s="3">
        <v>600</v>
      </c>
      <c r="H40" s="3">
        <v>0</v>
      </c>
      <c r="I40" s="3">
        <v>600</v>
      </c>
      <c r="J40" s="3">
        <v>0</v>
      </c>
      <c r="K40" s="3">
        <v>0</v>
      </c>
      <c r="L40" s="3">
        <v>600</v>
      </c>
    </row>
    <row r="41" spans="1:12" x14ac:dyDescent="0.25">
      <c r="A41" s="2">
        <v>2015</v>
      </c>
      <c r="B41" s="2">
        <v>0</v>
      </c>
      <c r="C41" s="2">
        <v>34100</v>
      </c>
      <c r="D41" s="2">
        <v>4800042</v>
      </c>
      <c r="E41" s="2" t="str">
        <f t="shared" si="0"/>
        <v>4</v>
      </c>
      <c r="F41" s="2" t="s">
        <v>47</v>
      </c>
      <c r="G41" s="3">
        <v>7500</v>
      </c>
      <c r="H41" s="3">
        <v>0</v>
      </c>
      <c r="I41" s="3">
        <v>7500</v>
      </c>
      <c r="J41" s="3">
        <v>0</v>
      </c>
      <c r="K41" s="3">
        <v>0</v>
      </c>
      <c r="L41" s="3">
        <v>7500</v>
      </c>
    </row>
    <row r="42" spans="1:12" x14ac:dyDescent="0.25">
      <c r="A42" s="2">
        <v>2015</v>
      </c>
      <c r="B42" s="2">
        <v>0</v>
      </c>
      <c r="C42" s="2">
        <v>92000</v>
      </c>
      <c r="D42" s="2">
        <v>1620001</v>
      </c>
      <c r="E42" s="2" t="str">
        <f t="shared" si="0"/>
        <v>1</v>
      </c>
      <c r="F42" s="2" t="s">
        <v>48</v>
      </c>
      <c r="G42" s="3">
        <v>64</v>
      </c>
      <c r="H42" s="3">
        <v>0</v>
      </c>
      <c r="I42" s="3">
        <v>64</v>
      </c>
      <c r="J42" s="3">
        <v>0</v>
      </c>
      <c r="K42" s="3">
        <v>0</v>
      </c>
      <c r="L42" s="3">
        <v>64</v>
      </c>
    </row>
    <row r="43" spans="1:12" x14ac:dyDescent="0.25">
      <c r="A43" s="2">
        <v>2015</v>
      </c>
      <c r="B43" s="2">
        <v>0</v>
      </c>
      <c r="C43" s="2">
        <v>92000</v>
      </c>
      <c r="D43" s="2">
        <v>2220001</v>
      </c>
      <c r="E43" s="2" t="str">
        <f t="shared" si="0"/>
        <v>2</v>
      </c>
      <c r="F43" s="2" t="s">
        <v>49</v>
      </c>
      <c r="G43" s="3">
        <v>0.01</v>
      </c>
      <c r="H43" s="3">
        <v>0</v>
      </c>
      <c r="I43" s="3">
        <v>0.01</v>
      </c>
      <c r="J43" s="3">
        <v>0</v>
      </c>
      <c r="K43" s="3">
        <v>0.01</v>
      </c>
      <c r="L43" s="3">
        <v>0</v>
      </c>
    </row>
    <row r="44" spans="1:12" x14ac:dyDescent="0.25">
      <c r="A44" s="2">
        <v>2015</v>
      </c>
      <c r="B44" s="2">
        <v>0</v>
      </c>
      <c r="C44" s="2">
        <v>92000</v>
      </c>
      <c r="D44" s="2">
        <v>6360001</v>
      </c>
      <c r="E44" s="2" t="str">
        <f t="shared" si="0"/>
        <v>6</v>
      </c>
      <c r="F44" s="2" t="s">
        <v>50</v>
      </c>
      <c r="G44" s="3">
        <v>62</v>
      </c>
      <c r="H44" s="3">
        <v>0</v>
      </c>
      <c r="I44" s="3">
        <v>62</v>
      </c>
      <c r="J44" s="3">
        <v>0</v>
      </c>
      <c r="K44" s="3">
        <v>0</v>
      </c>
      <c r="L44" s="3">
        <v>62</v>
      </c>
    </row>
    <row r="45" spans="1:12" x14ac:dyDescent="0.25">
      <c r="A45" s="2">
        <v>2016</v>
      </c>
      <c r="B45" s="2">
        <v>0</v>
      </c>
      <c r="C45" s="2">
        <v>13300</v>
      </c>
      <c r="D45" s="2">
        <v>2040001</v>
      </c>
      <c r="E45" s="2" t="str">
        <f t="shared" si="0"/>
        <v>2</v>
      </c>
      <c r="F45" s="2" t="s">
        <v>51</v>
      </c>
      <c r="G45" s="3">
        <v>152.09</v>
      </c>
      <c r="H45" s="3">
        <v>0</v>
      </c>
      <c r="I45" s="3">
        <v>152.09</v>
      </c>
      <c r="J45" s="3">
        <v>0</v>
      </c>
      <c r="K45" s="3">
        <v>0</v>
      </c>
      <c r="L45" s="3">
        <v>152.09</v>
      </c>
    </row>
    <row r="46" spans="1:12" x14ac:dyDescent="0.25">
      <c r="A46" s="2">
        <v>2016</v>
      </c>
      <c r="B46" s="2">
        <v>0</v>
      </c>
      <c r="C46" s="2">
        <v>15100</v>
      </c>
      <c r="D46" s="2">
        <v>2250201</v>
      </c>
      <c r="E46" s="2" t="str">
        <f t="shared" si="0"/>
        <v>2</v>
      </c>
      <c r="F46" s="2" t="s">
        <v>52</v>
      </c>
      <c r="G46" s="3">
        <v>88.13</v>
      </c>
      <c r="H46" s="3">
        <v>0</v>
      </c>
      <c r="I46" s="3">
        <v>88.13</v>
      </c>
      <c r="J46" s="3">
        <v>0</v>
      </c>
      <c r="K46" s="3">
        <v>0</v>
      </c>
      <c r="L46" s="3">
        <v>88.13</v>
      </c>
    </row>
    <row r="47" spans="1:12" x14ac:dyDescent="0.25">
      <c r="A47" s="2">
        <v>2016</v>
      </c>
      <c r="B47" s="2">
        <v>0</v>
      </c>
      <c r="C47" s="2">
        <v>15320</v>
      </c>
      <c r="D47" s="2">
        <v>6000004</v>
      </c>
      <c r="E47" s="2" t="str">
        <f t="shared" si="0"/>
        <v>6</v>
      </c>
      <c r="F47" s="2" t="s">
        <v>53</v>
      </c>
      <c r="G47" s="3">
        <v>494.16</v>
      </c>
      <c r="H47" s="3">
        <v>0</v>
      </c>
      <c r="I47" s="3">
        <v>494.16</v>
      </c>
      <c r="J47" s="3">
        <v>0</v>
      </c>
      <c r="K47" s="3">
        <v>0</v>
      </c>
      <c r="L47" s="3">
        <v>494.16</v>
      </c>
    </row>
    <row r="48" spans="1:12" x14ac:dyDescent="0.25">
      <c r="A48" s="2">
        <v>2016</v>
      </c>
      <c r="B48" s="2">
        <v>0</v>
      </c>
      <c r="C48" s="2">
        <v>23104</v>
      </c>
      <c r="D48" s="2">
        <v>4800025</v>
      </c>
      <c r="E48" s="2" t="str">
        <f t="shared" si="0"/>
        <v>4</v>
      </c>
      <c r="F48" s="2" t="s">
        <v>54</v>
      </c>
      <c r="G48" s="3">
        <v>400</v>
      </c>
      <c r="H48" s="3">
        <v>0</v>
      </c>
      <c r="I48" s="3">
        <v>400</v>
      </c>
      <c r="J48" s="3">
        <v>0</v>
      </c>
      <c r="K48" s="3">
        <v>0</v>
      </c>
      <c r="L48" s="3">
        <v>400</v>
      </c>
    </row>
    <row r="49" spans="1:12" x14ac:dyDescent="0.25">
      <c r="A49" s="2">
        <v>2016</v>
      </c>
      <c r="B49" s="2">
        <v>0</v>
      </c>
      <c r="C49" s="2">
        <v>33302</v>
      </c>
      <c r="D49" s="2">
        <v>2260101</v>
      </c>
      <c r="E49" s="2" t="str">
        <f t="shared" si="0"/>
        <v>2</v>
      </c>
      <c r="F49" s="2" t="s">
        <v>55</v>
      </c>
      <c r="G49" s="3">
        <v>86.02</v>
      </c>
      <c r="H49" s="3">
        <v>0</v>
      </c>
      <c r="I49" s="3">
        <v>86.02</v>
      </c>
      <c r="J49" s="3">
        <v>0</v>
      </c>
      <c r="K49" s="3">
        <v>0</v>
      </c>
      <c r="L49" s="3">
        <v>86.02</v>
      </c>
    </row>
    <row r="50" spans="1:12" x14ac:dyDescent="0.25">
      <c r="A50" s="2">
        <v>2016</v>
      </c>
      <c r="B50" s="2">
        <v>0</v>
      </c>
      <c r="C50" s="2">
        <v>33800</v>
      </c>
      <c r="D50" s="2">
        <v>2260906</v>
      </c>
      <c r="E50" s="2" t="str">
        <f t="shared" si="0"/>
        <v>2</v>
      </c>
      <c r="F50" s="2" t="s">
        <v>56</v>
      </c>
      <c r="G50" s="3">
        <v>55.1</v>
      </c>
      <c r="H50" s="3">
        <v>0</v>
      </c>
      <c r="I50" s="3">
        <v>55.1</v>
      </c>
      <c r="J50" s="3">
        <v>0</v>
      </c>
      <c r="K50" s="3">
        <v>0</v>
      </c>
      <c r="L50" s="3">
        <v>55.1</v>
      </c>
    </row>
    <row r="51" spans="1:12" x14ac:dyDescent="0.25">
      <c r="A51" s="2">
        <v>2017</v>
      </c>
      <c r="B51" s="2">
        <v>0</v>
      </c>
      <c r="C51" s="2">
        <v>33000</v>
      </c>
      <c r="D51" s="2">
        <v>2210001</v>
      </c>
      <c r="E51" s="2" t="str">
        <f t="shared" si="0"/>
        <v>2</v>
      </c>
      <c r="F51" s="2" t="s">
        <v>57</v>
      </c>
      <c r="G51" s="3">
        <v>459.03</v>
      </c>
      <c r="H51" s="3">
        <v>0</v>
      </c>
      <c r="I51" s="3">
        <v>459.03</v>
      </c>
      <c r="J51" s="3">
        <v>0</v>
      </c>
      <c r="K51" s="3">
        <v>0</v>
      </c>
      <c r="L51" s="3">
        <v>459.03</v>
      </c>
    </row>
    <row r="52" spans="1:12" x14ac:dyDescent="0.25">
      <c r="A52" s="2">
        <v>2017</v>
      </c>
      <c r="B52" s="2">
        <v>0</v>
      </c>
      <c r="C52" s="2">
        <v>33302</v>
      </c>
      <c r="D52" s="2">
        <v>2220101</v>
      </c>
      <c r="E52" s="2" t="str">
        <f t="shared" si="0"/>
        <v>2</v>
      </c>
      <c r="F52" s="2" t="s">
        <v>58</v>
      </c>
      <c r="G52" s="3">
        <v>20.309999999999999</v>
      </c>
      <c r="H52" s="3">
        <v>0</v>
      </c>
      <c r="I52" s="3">
        <v>20.309999999999999</v>
      </c>
      <c r="J52" s="3">
        <v>0</v>
      </c>
      <c r="K52" s="3">
        <v>0</v>
      </c>
      <c r="L52" s="3">
        <v>20.309999999999999</v>
      </c>
    </row>
    <row r="53" spans="1:12" x14ac:dyDescent="0.25">
      <c r="A53" s="2">
        <v>2017</v>
      </c>
      <c r="B53" s="2">
        <v>0</v>
      </c>
      <c r="C53" s="2">
        <v>33701</v>
      </c>
      <c r="D53" s="2">
        <v>1310001</v>
      </c>
      <c r="E53" s="2" t="str">
        <f t="shared" si="0"/>
        <v>1</v>
      </c>
      <c r="F53" s="2" t="s">
        <v>59</v>
      </c>
      <c r="G53" s="3">
        <v>14.04</v>
      </c>
      <c r="H53" s="3">
        <v>0</v>
      </c>
      <c r="I53" s="3">
        <v>14.04</v>
      </c>
      <c r="J53" s="3">
        <v>0</v>
      </c>
      <c r="K53" s="3">
        <v>0</v>
      </c>
      <c r="L53" s="3">
        <v>14.04</v>
      </c>
    </row>
    <row r="54" spans="1:12" x14ac:dyDescent="0.25">
      <c r="A54" s="2">
        <v>2017</v>
      </c>
      <c r="B54" s="2">
        <v>0</v>
      </c>
      <c r="C54" s="2">
        <v>34100</v>
      </c>
      <c r="D54" s="2">
        <v>4800041</v>
      </c>
      <c r="E54" s="2" t="str">
        <f t="shared" si="0"/>
        <v>4</v>
      </c>
      <c r="F54" s="2" t="s">
        <v>47</v>
      </c>
      <c r="G54" s="3">
        <v>7500</v>
      </c>
      <c r="H54" s="3">
        <v>0</v>
      </c>
      <c r="I54" s="3">
        <v>7500</v>
      </c>
      <c r="J54" s="3">
        <v>0</v>
      </c>
      <c r="K54" s="3">
        <v>0</v>
      </c>
      <c r="L54" s="3">
        <v>7500</v>
      </c>
    </row>
    <row r="55" spans="1:12" x14ac:dyDescent="0.25">
      <c r="A55" s="2">
        <v>2018</v>
      </c>
      <c r="B55" s="2">
        <v>0</v>
      </c>
      <c r="C55" s="2">
        <v>13300</v>
      </c>
      <c r="D55" s="2">
        <v>2200010</v>
      </c>
      <c r="E55" s="2" t="str">
        <f t="shared" si="0"/>
        <v>2</v>
      </c>
      <c r="F55" s="2" t="s">
        <v>60</v>
      </c>
      <c r="G55" s="3">
        <v>127.01</v>
      </c>
      <c r="H55" s="3">
        <v>0</v>
      </c>
      <c r="I55" s="3">
        <v>127.01</v>
      </c>
      <c r="J55" s="3">
        <v>0</v>
      </c>
      <c r="K55" s="3">
        <v>0</v>
      </c>
      <c r="L55" s="3">
        <v>127.01</v>
      </c>
    </row>
    <row r="56" spans="1:12" x14ac:dyDescent="0.25">
      <c r="A56" s="2">
        <v>2018</v>
      </c>
      <c r="B56" s="2">
        <v>0</v>
      </c>
      <c r="C56" s="2">
        <v>13300</v>
      </c>
      <c r="D56" s="2">
        <v>2220001</v>
      </c>
      <c r="E56" s="2" t="str">
        <f t="shared" si="0"/>
        <v>2</v>
      </c>
      <c r="F56" s="2" t="s">
        <v>49</v>
      </c>
      <c r="G56" s="3">
        <v>0.01</v>
      </c>
      <c r="H56" s="3">
        <v>0</v>
      </c>
      <c r="I56" s="3">
        <v>0.01</v>
      </c>
      <c r="J56" s="3">
        <v>0</v>
      </c>
      <c r="K56" s="3">
        <v>0</v>
      </c>
      <c r="L56" s="3">
        <v>0.01</v>
      </c>
    </row>
    <row r="57" spans="1:12" x14ac:dyDescent="0.25">
      <c r="A57" s="2">
        <v>2018</v>
      </c>
      <c r="B57" s="2">
        <v>0</v>
      </c>
      <c r="C57" s="2">
        <v>15100</v>
      </c>
      <c r="D57" s="2">
        <v>2200010</v>
      </c>
      <c r="E57" s="2" t="str">
        <f t="shared" si="0"/>
        <v>2</v>
      </c>
      <c r="F57" s="2" t="s">
        <v>60</v>
      </c>
      <c r="G57" s="3">
        <v>125.15</v>
      </c>
      <c r="H57" s="3">
        <v>0</v>
      </c>
      <c r="I57" s="3">
        <v>125.15</v>
      </c>
      <c r="J57" s="3">
        <v>0</v>
      </c>
      <c r="K57" s="3">
        <v>0</v>
      </c>
      <c r="L57" s="3">
        <v>125.15</v>
      </c>
    </row>
    <row r="58" spans="1:12" x14ac:dyDescent="0.25">
      <c r="A58" s="2">
        <v>2018</v>
      </c>
      <c r="B58" s="2">
        <v>0</v>
      </c>
      <c r="C58" s="2">
        <v>23100</v>
      </c>
      <c r="D58" s="2">
        <v>2200001</v>
      </c>
      <c r="E58" s="2" t="str">
        <f t="shared" si="0"/>
        <v>2</v>
      </c>
      <c r="F58" s="2" t="s">
        <v>61</v>
      </c>
      <c r="G58" s="3">
        <v>50.5</v>
      </c>
      <c r="H58" s="3">
        <v>0</v>
      </c>
      <c r="I58" s="3">
        <v>50.5</v>
      </c>
      <c r="J58" s="3">
        <v>0</v>
      </c>
      <c r="K58" s="3">
        <v>0</v>
      </c>
      <c r="L58" s="3">
        <v>50.5</v>
      </c>
    </row>
    <row r="59" spans="1:12" x14ac:dyDescent="0.25">
      <c r="A59" s="2">
        <v>2018</v>
      </c>
      <c r="B59" s="2">
        <v>0</v>
      </c>
      <c r="C59" s="2">
        <v>23103</v>
      </c>
      <c r="D59" s="2">
        <v>2210201</v>
      </c>
      <c r="E59" s="2" t="str">
        <f t="shared" si="0"/>
        <v>2</v>
      </c>
      <c r="F59" s="2" t="s">
        <v>62</v>
      </c>
      <c r="G59" s="3">
        <v>-501.1</v>
      </c>
      <c r="H59" s="3">
        <v>0</v>
      </c>
      <c r="I59" s="3">
        <v>-501.1</v>
      </c>
      <c r="J59" s="3">
        <v>0</v>
      </c>
      <c r="K59" s="3">
        <v>0</v>
      </c>
      <c r="L59" s="3">
        <v>-501.1</v>
      </c>
    </row>
    <row r="60" spans="1:12" x14ac:dyDescent="0.25">
      <c r="A60" s="2">
        <v>2018</v>
      </c>
      <c r="B60" s="2">
        <v>0</v>
      </c>
      <c r="C60" s="2">
        <v>24100</v>
      </c>
      <c r="D60" s="2">
        <v>2200010</v>
      </c>
      <c r="E60" s="2" t="str">
        <f t="shared" si="0"/>
        <v>2</v>
      </c>
      <c r="F60" s="2" t="s">
        <v>60</v>
      </c>
      <c r="G60" s="3">
        <v>104.76</v>
      </c>
      <c r="H60" s="3">
        <v>0</v>
      </c>
      <c r="I60" s="3">
        <v>104.76</v>
      </c>
      <c r="J60" s="3">
        <v>0</v>
      </c>
      <c r="K60" s="3">
        <v>0</v>
      </c>
      <c r="L60" s="3">
        <v>104.76</v>
      </c>
    </row>
    <row r="61" spans="1:12" x14ac:dyDescent="0.25">
      <c r="A61" s="2">
        <v>2018</v>
      </c>
      <c r="B61" s="2">
        <v>0</v>
      </c>
      <c r="C61" s="2">
        <v>31100</v>
      </c>
      <c r="D61" s="2">
        <v>2200010</v>
      </c>
      <c r="E61" s="2" t="str">
        <f t="shared" si="0"/>
        <v>2</v>
      </c>
      <c r="F61" s="2" t="s">
        <v>63</v>
      </c>
      <c r="G61" s="3">
        <v>50.5</v>
      </c>
      <c r="H61" s="3">
        <v>0</v>
      </c>
      <c r="I61" s="3">
        <v>50.5</v>
      </c>
      <c r="J61" s="3">
        <v>0</v>
      </c>
      <c r="K61" s="3">
        <v>0</v>
      </c>
      <c r="L61" s="3">
        <v>50.5</v>
      </c>
    </row>
    <row r="62" spans="1:12" x14ac:dyDescent="0.25">
      <c r="A62" s="2">
        <v>2018</v>
      </c>
      <c r="B62" s="2">
        <v>0</v>
      </c>
      <c r="C62" s="2">
        <v>32301</v>
      </c>
      <c r="D62" s="2">
        <v>2220001</v>
      </c>
      <c r="E62" s="2" t="str">
        <f t="shared" si="0"/>
        <v>2</v>
      </c>
      <c r="F62" s="2" t="s">
        <v>49</v>
      </c>
      <c r="G62" s="3">
        <v>0.01</v>
      </c>
      <c r="H62" s="3">
        <v>0</v>
      </c>
      <c r="I62" s="3">
        <v>0.01</v>
      </c>
      <c r="J62" s="3">
        <v>0</v>
      </c>
      <c r="K62" s="3">
        <v>0.01</v>
      </c>
      <c r="L62" s="3">
        <v>0</v>
      </c>
    </row>
    <row r="63" spans="1:12" x14ac:dyDescent="0.25">
      <c r="A63" s="2">
        <v>2018</v>
      </c>
      <c r="B63" s="2">
        <v>0</v>
      </c>
      <c r="C63" s="2">
        <v>32701</v>
      </c>
      <c r="D63" s="2">
        <v>2200010</v>
      </c>
      <c r="E63" s="2" t="str">
        <f t="shared" si="0"/>
        <v>2</v>
      </c>
      <c r="F63" s="2" t="s">
        <v>60</v>
      </c>
      <c r="G63" s="3">
        <v>50.5</v>
      </c>
      <c r="H63" s="3">
        <v>0</v>
      </c>
      <c r="I63" s="3">
        <v>50.5</v>
      </c>
      <c r="J63" s="3">
        <v>0</v>
      </c>
      <c r="K63" s="3">
        <v>0</v>
      </c>
      <c r="L63" s="3">
        <v>50.5</v>
      </c>
    </row>
    <row r="64" spans="1:12" x14ac:dyDescent="0.25">
      <c r="A64" s="2">
        <v>2018</v>
      </c>
      <c r="B64" s="2">
        <v>0</v>
      </c>
      <c r="C64" s="2">
        <v>32702</v>
      </c>
      <c r="D64" s="2">
        <v>2200010</v>
      </c>
      <c r="E64" s="2" t="str">
        <f t="shared" si="0"/>
        <v>2</v>
      </c>
      <c r="F64" s="2" t="s">
        <v>60</v>
      </c>
      <c r="G64" s="3">
        <v>50.5</v>
      </c>
      <c r="H64" s="3">
        <v>0</v>
      </c>
      <c r="I64" s="3">
        <v>50.5</v>
      </c>
      <c r="J64" s="3">
        <v>0</v>
      </c>
      <c r="K64" s="3">
        <v>0</v>
      </c>
      <c r="L64" s="3">
        <v>50.5</v>
      </c>
    </row>
    <row r="65" spans="1:12" x14ac:dyDescent="0.25">
      <c r="A65" s="2">
        <v>2018</v>
      </c>
      <c r="B65" s="2">
        <v>0</v>
      </c>
      <c r="C65" s="2">
        <v>33300</v>
      </c>
      <c r="D65" s="2">
        <v>2269901</v>
      </c>
      <c r="E65" s="2" t="str">
        <f t="shared" si="0"/>
        <v>2</v>
      </c>
      <c r="F65" s="2" t="s">
        <v>64</v>
      </c>
      <c r="G65" s="3">
        <v>250</v>
      </c>
      <c r="H65" s="3">
        <v>0</v>
      </c>
      <c r="I65" s="3">
        <v>250</v>
      </c>
      <c r="J65" s="3">
        <v>0</v>
      </c>
      <c r="K65" s="3">
        <v>0</v>
      </c>
      <c r="L65" s="3">
        <v>250</v>
      </c>
    </row>
    <row r="66" spans="1:12" x14ac:dyDescent="0.25">
      <c r="A66" s="2">
        <v>2018</v>
      </c>
      <c r="B66" s="2">
        <v>0</v>
      </c>
      <c r="C66" s="2">
        <v>43000</v>
      </c>
      <c r="D66" s="2">
        <v>4790001</v>
      </c>
      <c r="E66" s="2" t="str">
        <f t="shared" si="0"/>
        <v>4</v>
      </c>
      <c r="F66" s="2" t="s">
        <v>65</v>
      </c>
      <c r="G66" s="3">
        <v>1230.3800000000001</v>
      </c>
      <c r="H66" s="3">
        <v>0</v>
      </c>
      <c r="I66" s="3">
        <v>1230.3800000000001</v>
      </c>
      <c r="J66" s="3">
        <v>0</v>
      </c>
      <c r="K66" s="3">
        <v>1230.3800000000001</v>
      </c>
      <c r="L66" s="3">
        <v>0</v>
      </c>
    </row>
    <row r="67" spans="1:12" x14ac:dyDescent="0.25">
      <c r="A67" s="2">
        <v>2018</v>
      </c>
      <c r="B67" s="2">
        <v>0</v>
      </c>
      <c r="C67" s="2">
        <v>92000</v>
      </c>
      <c r="D67" s="2">
        <v>2200010</v>
      </c>
      <c r="E67" s="2" t="str">
        <f t="shared" ref="E67:E130" si="1">MID(D67,1,1)</f>
        <v>2</v>
      </c>
      <c r="F67" s="2" t="s">
        <v>60</v>
      </c>
      <c r="G67" s="3">
        <v>343</v>
      </c>
      <c r="H67" s="3">
        <v>0</v>
      </c>
      <c r="I67" s="3">
        <v>343</v>
      </c>
      <c r="J67" s="3">
        <v>0</v>
      </c>
      <c r="K67" s="3">
        <v>0</v>
      </c>
      <c r="L67" s="3">
        <v>343</v>
      </c>
    </row>
    <row r="68" spans="1:12" x14ac:dyDescent="0.25">
      <c r="A68" s="2">
        <v>2018</v>
      </c>
      <c r="B68" s="2">
        <v>0</v>
      </c>
      <c r="C68" s="2">
        <v>92000</v>
      </c>
      <c r="D68" s="2">
        <v>2220001</v>
      </c>
      <c r="E68" s="2" t="str">
        <f t="shared" si="1"/>
        <v>2</v>
      </c>
      <c r="F68" s="2" t="s">
        <v>49</v>
      </c>
      <c r="G68" s="3">
        <v>0.01</v>
      </c>
      <c r="H68" s="3">
        <v>0</v>
      </c>
      <c r="I68" s="3">
        <v>0.01</v>
      </c>
      <c r="J68" s="3">
        <v>0</v>
      </c>
      <c r="K68" s="3">
        <v>0</v>
      </c>
      <c r="L68" s="3">
        <v>0.01</v>
      </c>
    </row>
    <row r="69" spans="1:12" x14ac:dyDescent="0.25">
      <c r="A69" s="2">
        <v>2018</v>
      </c>
      <c r="B69" s="2">
        <v>0</v>
      </c>
      <c r="C69" s="2">
        <v>92000</v>
      </c>
      <c r="D69" s="2">
        <v>2260401</v>
      </c>
      <c r="E69" s="2" t="str">
        <f t="shared" si="1"/>
        <v>2</v>
      </c>
      <c r="F69" s="2" t="s">
        <v>66</v>
      </c>
      <c r="G69" s="3">
        <v>600</v>
      </c>
      <c r="H69" s="3">
        <v>0</v>
      </c>
      <c r="I69" s="3">
        <v>600</v>
      </c>
      <c r="J69" s="3">
        <v>0</v>
      </c>
      <c r="K69" s="3">
        <v>0</v>
      </c>
      <c r="L69" s="3">
        <v>600</v>
      </c>
    </row>
    <row r="70" spans="1:12" x14ac:dyDescent="0.25">
      <c r="A70" s="2">
        <v>2018</v>
      </c>
      <c r="B70" s="2">
        <v>0</v>
      </c>
      <c r="C70" s="2">
        <v>92401</v>
      </c>
      <c r="D70" s="2">
        <v>2200010</v>
      </c>
      <c r="E70" s="2" t="str">
        <f t="shared" si="1"/>
        <v>2</v>
      </c>
      <c r="F70" s="2" t="s">
        <v>60</v>
      </c>
      <c r="G70" s="3">
        <v>89.34</v>
      </c>
      <c r="H70" s="3">
        <v>0</v>
      </c>
      <c r="I70" s="3">
        <v>89.34</v>
      </c>
      <c r="J70" s="3">
        <v>0</v>
      </c>
      <c r="K70" s="3">
        <v>0</v>
      </c>
      <c r="L70" s="3">
        <v>89.34</v>
      </c>
    </row>
    <row r="71" spans="1:12" x14ac:dyDescent="0.25">
      <c r="A71" s="2">
        <v>2019</v>
      </c>
      <c r="B71" s="2">
        <v>0</v>
      </c>
      <c r="C71" s="2">
        <v>15320</v>
      </c>
      <c r="D71" s="2">
        <v>2240001</v>
      </c>
      <c r="E71" s="2" t="str">
        <f t="shared" si="1"/>
        <v>2</v>
      </c>
      <c r="F71" s="2" t="s">
        <v>67</v>
      </c>
      <c r="G71" s="3">
        <v>361.06</v>
      </c>
      <c r="H71" s="3">
        <v>0</v>
      </c>
      <c r="I71" s="3">
        <v>361.06</v>
      </c>
      <c r="J71" s="3">
        <v>0</v>
      </c>
      <c r="K71" s="3">
        <v>0</v>
      </c>
      <c r="L71" s="3">
        <v>361.06</v>
      </c>
    </row>
    <row r="72" spans="1:12" x14ac:dyDescent="0.25">
      <c r="A72" s="2">
        <v>2019</v>
      </c>
      <c r="B72" s="2">
        <v>0</v>
      </c>
      <c r="C72" s="2">
        <v>32302</v>
      </c>
      <c r="D72" s="2">
        <v>2220001</v>
      </c>
      <c r="E72" s="2" t="str">
        <f t="shared" si="1"/>
        <v>2</v>
      </c>
      <c r="F72" s="2" t="s">
        <v>49</v>
      </c>
      <c r="G72" s="3">
        <v>0.01</v>
      </c>
      <c r="H72" s="3">
        <v>0</v>
      </c>
      <c r="I72" s="3">
        <v>0.01</v>
      </c>
      <c r="J72" s="3">
        <v>0</v>
      </c>
      <c r="K72" s="3">
        <v>0</v>
      </c>
      <c r="L72" s="3">
        <v>0.01</v>
      </c>
    </row>
    <row r="73" spans="1:12" x14ac:dyDescent="0.25">
      <c r="A73" s="2">
        <v>2019</v>
      </c>
      <c r="B73" s="2">
        <v>0</v>
      </c>
      <c r="C73" s="2">
        <v>43000</v>
      </c>
      <c r="D73" s="2">
        <v>4790001</v>
      </c>
      <c r="E73" s="2" t="str">
        <f t="shared" si="1"/>
        <v>4</v>
      </c>
      <c r="F73" s="2" t="s">
        <v>68</v>
      </c>
      <c r="G73" s="3">
        <v>600</v>
      </c>
      <c r="H73" s="3">
        <v>0</v>
      </c>
      <c r="I73" s="3">
        <v>600</v>
      </c>
      <c r="J73" s="3">
        <v>0</v>
      </c>
      <c r="K73" s="3">
        <v>0</v>
      </c>
      <c r="L73" s="3">
        <v>600</v>
      </c>
    </row>
    <row r="74" spans="1:12" x14ac:dyDescent="0.25">
      <c r="A74" s="2">
        <v>2019</v>
      </c>
      <c r="B74" s="2">
        <v>0</v>
      </c>
      <c r="C74" s="2">
        <v>91200</v>
      </c>
      <c r="D74" s="2">
        <v>4800079</v>
      </c>
      <c r="E74" s="2" t="str">
        <f t="shared" si="1"/>
        <v>4</v>
      </c>
      <c r="F74" s="2" t="s">
        <v>69</v>
      </c>
      <c r="G74" s="3">
        <v>1080.8699999999999</v>
      </c>
      <c r="H74" s="3">
        <v>-1080.8699999999999</v>
      </c>
      <c r="I74" s="3">
        <v>0</v>
      </c>
      <c r="J74" s="3">
        <v>0</v>
      </c>
      <c r="K74" s="3">
        <v>0</v>
      </c>
      <c r="L74" s="3">
        <v>0</v>
      </c>
    </row>
    <row r="75" spans="1:12" x14ac:dyDescent="0.25">
      <c r="A75" s="2">
        <v>2020</v>
      </c>
      <c r="B75" s="2">
        <v>0</v>
      </c>
      <c r="C75" s="2">
        <v>13200</v>
      </c>
      <c r="D75" s="2">
        <v>2120000</v>
      </c>
      <c r="E75" s="2" t="str">
        <f t="shared" si="1"/>
        <v>2</v>
      </c>
      <c r="F75" s="2" t="s">
        <v>70</v>
      </c>
      <c r="G75" s="3">
        <v>140.24</v>
      </c>
      <c r="H75" s="3">
        <v>0</v>
      </c>
      <c r="I75" s="3">
        <v>140.24</v>
      </c>
      <c r="J75" s="3">
        <v>0</v>
      </c>
      <c r="K75" s="3">
        <v>140.24</v>
      </c>
      <c r="L75" s="3">
        <v>0</v>
      </c>
    </row>
    <row r="76" spans="1:12" x14ac:dyDescent="0.25">
      <c r="A76" s="2">
        <v>2020</v>
      </c>
      <c r="B76" s="2">
        <v>0</v>
      </c>
      <c r="C76" s="2">
        <v>13200</v>
      </c>
      <c r="D76" s="2">
        <v>2210301</v>
      </c>
      <c r="E76" s="2" t="str">
        <f t="shared" si="1"/>
        <v>2</v>
      </c>
      <c r="F76" s="2" t="s">
        <v>71</v>
      </c>
      <c r="G76" s="3">
        <v>962.4</v>
      </c>
      <c r="H76" s="3">
        <v>0</v>
      </c>
      <c r="I76" s="3">
        <v>962.4</v>
      </c>
      <c r="J76" s="3">
        <v>0</v>
      </c>
      <c r="K76" s="3">
        <v>962.4</v>
      </c>
      <c r="L76" s="3">
        <v>0</v>
      </c>
    </row>
    <row r="77" spans="1:12" x14ac:dyDescent="0.25">
      <c r="A77" s="2">
        <v>2020</v>
      </c>
      <c r="B77" s="2">
        <v>0</v>
      </c>
      <c r="C77" s="2">
        <v>13200</v>
      </c>
      <c r="D77" s="2">
        <v>2220001</v>
      </c>
      <c r="E77" s="2" t="str">
        <f t="shared" si="1"/>
        <v>2</v>
      </c>
      <c r="F77" s="2" t="s">
        <v>49</v>
      </c>
      <c r="G77" s="3">
        <v>97.04</v>
      </c>
      <c r="H77" s="3">
        <v>0</v>
      </c>
      <c r="I77" s="3">
        <v>97.04</v>
      </c>
      <c r="J77" s="3">
        <v>0</v>
      </c>
      <c r="K77" s="3">
        <v>97.04</v>
      </c>
      <c r="L77" s="3">
        <v>0</v>
      </c>
    </row>
    <row r="78" spans="1:12" x14ac:dyDescent="0.25">
      <c r="A78" s="2">
        <v>2020</v>
      </c>
      <c r="B78" s="2">
        <v>0</v>
      </c>
      <c r="C78" s="2">
        <v>15100</v>
      </c>
      <c r="D78" s="2">
        <v>2060001</v>
      </c>
      <c r="E78" s="2" t="str">
        <f t="shared" si="1"/>
        <v>2</v>
      </c>
      <c r="F78" s="2" t="s">
        <v>72</v>
      </c>
      <c r="G78" s="3">
        <v>129.80000000000001</v>
      </c>
      <c r="H78" s="3">
        <v>0</v>
      </c>
      <c r="I78" s="3">
        <v>129.80000000000001</v>
      </c>
      <c r="J78" s="3">
        <v>0</v>
      </c>
      <c r="K78" s="3">
        <v>129.80000000000001</v>
      </c>
      <c r="L78" s="3">
        <v>0</v>
      </c>
    </row>
    <row r="79" spans="1:12" x14ac:dyDescent="0.25">
      <c r="A79" s="2">
        <v>2020</v>
      </c>
      <c r="B79" s="2">
        <v>0</v>
      </c>
      <c r="C79" s="2">
        <v>15100</v>
      </c>
      <c r="D79" s="2">
        <v>2160001</v>
      </c>
      <c r="E79" s="2" t="str">
        <f t="shared" si="1"/>
        <v>2</v>
      </c>
      <c r="F79" s="2" t="s">
        <v>73</v>
      </c>
      <c r="G79" s="3">
        <v>79</v>
      </c>
      <c r="H79" s="3">
        <v>0</v>
      </c>
      <c r="I79" s="3">
        <v>79</v>
      </c>
      <c r="J79" s="3">
        <v>0</v>
      </c>
      <c r="K79" s="3">
        <v>79</v>
      </c>
      <c r="L79" s="3">
        <v>0</v>
      </c>
    </row>
    <row r="80" spans="1:12" x14ac:dyDescent="0.25">
      <c r="A80" s="2">
        <v>2020</v>
      </c>
      <c r="B80" s="2">
        <v>0</v>
      </c>
      <c r="C80" s="2">
        <v>15320</v>
      </c>
      <c r="D80" s="2">
        <v>2100001</v>
      </c>
      <c r="E80" s="2" t="str">
        <f t="shared" si="1"/>
        <v>2</v>
      </c>
      <c r="F80" s="2" t="s">
        <v>74</v>
      </c>
      <c r="G80" s="3">
        <v>934.66</v>
      </c>
      <c r="H80" s="3">
        <v>0</v>
      </c>
      <c r="I80" s="3">
        <v>934.66</v>
      </c>
      <c r="J80" s="3">
        <v>0</v>
      </c>
      <c r="K80" s="3">
        <v>934.66</v>
      </c>
      <c r="L80" s="3">
        <v>0</v>
      </c>
    </row>
    <row r="81" spans="1:12" x14ac:dyDescent="0.25">
      <c r="A81" s="2">
        <v>2020</v>
      </c>
      <c r="B81" s="2">
        <v>0</v>
      </c>
      <c r="C81" s="2">
        <v>15320</v>
      </c>
      <c r="D81" s="2">
        <v>2130001</v>
      </c>
      <c r="E81" s="2" t="str">
        <f t="shared" si="1"/>
        <v>2</v>
      </c>
      <c r="F81" s="2" t="s">
        <v>75</v>
      </c>
      <c r="G81" s="3">
        <v>23.96</v>
      </c>
      <c r="H81" s="3">
        <v>0</v>
      </c>
      <c r="I81" s="3">
        <v>23.96</v>
      </c>
      <c r="J81" s="3">
        <v>0</v>
      </c>
      <c r="K81" s="3">
        <v>23.96</v>
      </c>
      <c r="L81" s="3">
        <v>0</v>
      </c>
    </row>
    <row r="82" spans="1:12" x14ac:dyDescent="0.25">
      <c r="A82" s="2">
        <v>2020</v>
      </c>
      <c r="B82" s="2">
        <v>0</v>
      </c>
      <c r="C82" s="2">
        <v>15320</v>
      </c>
      <c r="D82" s="2">
        <v>2140001</v>
      </c>
      <c r="E82" s="2" t="str">
        <f t="shared" si="1"/>
        <v>2</v>
      </c>
      <c r="F82" s="2" t="s">
        <v>76</v>
      </c>
      <c r="G82" s="3">
        <v>29.22</v>
      </c>
      <c r="H82" s="3">
        <v>0</v>
      </c>
      <c r="I82" s="3">
        <v>29.22</v>
      </c>
      <c r="J82" s="3">
        <v>0</v>
      </c>
      <c r="K82" s="3">
        <v>29.22</v>
      </c>
      <c r="L82" s="3">
        <v>0</v>
      </c>
    </row>
    <row r="83" spans="1:12" x14ac:dyDescent="0.25">
      <c r="A83" s="2">
        <v>2020</v>
      </c>
      <c r="B83" s="2">
        <v>0</v>
      </c>
      <c r="C83" s="2">
        <v>15320</v>
      </c>
      <c r="D83" s="2">
        <v>2210401</v>
      </c>
      <c r="E83" s="2" t="str">
        <f t="shared" si="1"/>
        <v>2</v>
      </c>
      <c r="F83" s="2" t="s">
        <v>77</v>
      </c>
      <c r="G83" s="3">
        <v>134.08000000000001</v>
      </c>
      <c r="H83" s="3">
        <v>0</v>
      </c>
      <c r="I83" s="3">
        <v>134.08000000000001</v>
      </c>
      <c r="J83" s="3">
        <v>0</v>
      </c>
      <c r="K83" s="3">
        <v>134.08000000000001</v>
      </c>
      <c r="L83" s="3">
        <v>0</v>
      </c>
    </row>
    <row r="84" spans="1:12" x14ac:dyDescent="0.25">
      <c r="A84" s="2">
        <v>2020</v>
      </c>
      <c r="B84" s="2">
        <v>0</v>
      </c>
      <c r="C84" s="2">
        <v>15320</v>
      </c>
      <c r="D84" s="2">
        <v>2219901</v>
      </c>
      <c r="E84" s="2" t="str">
        <f t="shared" si="1"/>
        <v>2</v>
      </c>
      <c r="F84" s="2" t="s">
        <v>78</v>
      </c>
      <c r="G84" s="3">
        <v>113.91</v>
      </c>
      <c r="H84" s="3">
        <v>0</v>
      </c>
      <c r="I84" s="3">
        <v>113.91</v>
      </c>
      <c r="J84" s="3">
        <v>0</v>
      </c>
      <c r="K84" s="3">
        <v>113.91</v>
      </c>
      <c r="L84" s="3">
        <v>0</v>
      </c>
    </row>
    <row r="85" spans="1:12" x14ac:dyDescent="0.25">
      <c r="A85" s="2">
        <v>2020</v>
      </c>
      <c r="B85" s="2">
        <v>0</v>
      </c>
      <c r="C85" s="2">
        <v>15320</v>
      </c>
      <c r="D85" s="2">
        <v>6190030</v>
      </c>
      <c r="E85" s="2" t="str">
        <f t="shared" si="1"/>
        <v>6</v>
      </c>
      <c r="F85" s="2" t="s">
        <v>79</v>
      </c>
      <c r="G85" s="3">
        <v>17475.240000000002</v>
      </c>
      <c r="H85" s="3">
        <v>0</v>
      </c>
      <c r="I85" s="3">
        <v>17475.240000000002</v>
      </c>
      <c r="J85" s="3">
        <v>0</v>
      </c>
      <c r="K85" s="3">
        <v>17475.240000000002</v>
      </c>
      <c r="L85" s="3">
        <v>0</v>
      </c>
    </row>
    <row r="86" spans="1:12" x14ac:dyDescent="0.25">
      <c r="A86" s="2">
        <v>2020</v>
      </c>
      <c r="B86" s="2">
        <v>0</v>
      </c>
      <c r="C86" s="2">
        <v>16300</v>
      </c>
      <c r="D86" s="2">
        <v>2219901</v>
      </c>
      <c r="E86" s="2" t="str">
        <f t="shared" si="1"/>
        <v>2</v>
      </c>
      <c r="F86" s="2" t="s">
        <v>78</v>
      </c>
      <c r="G86" s="3">
        <v>197.1</v>
      </c>
      <c r="H86" s="3">
        <v>0</v>
      </c>
      <c r="I86" s="3">
        <v>197.1</v>
      </c>
      <c r="J86" s="3">
        <v>0</v>
      </c>
      <c r="K86" s="3">
        <v>197.1</v>
      </c>
      <c r="L86" s="3">
        <v>0</v>
      </c>
    </row>
    <row r="87" spans="1:12" x14ac:dyDescent="0.25">
      <c r="A87" s="2">
        <v>2020</v>
      </c>
      <c r="B87" s="2">
        <v>0</v>
      </c>
      <c r="C87" s="2">
        <v>17100</v>
      </c>
      <c r="D87" s="2">
        <v>2100001</v>
      </c>
      <c r="E87" s="2" t="str">
        <f t="shared" si="1"/>
        <v>2</v>
      </c>
      <c r="F87" s="2" t="s">
        <v>74</v>
      </c>
      <c r="G87" s="3">
        <v>236.92</v>
      </c>
      <c r="H87" s="3">
        <v>0</v>
      </c>
      <c r="I87" s="3">
        <v>236.92</v>
      </c>
      <c r="J87" s="3">
        <v>0</v>
      </c>
      <c r="K87" s="3">
        <v>236.92</v>
      </c>
      <c r="L87" s="3">
        <v>0</v>
      </c>
    </row>
    <row r="88" spans="1:12" x14ac:dyDescent="0.25">
      <c r="A88" s="2">
        <v>2020</v>
      </c>
      <c r="B88" s="2">
        <v>0</v>
      </c>
      <c r="C88" s="2">
        <v>17100</v>
      </c>
      <c r="D88" s="2">
        <v>2150001</v>
      </c>
      <c r="E88" s="2" t="str">
        <f t="shared" si="1"/>
        <v>2</v>
      </c>
      <c r="F88" s="2" t="s">
        <v>80</v>
      </c>
      <c r="G88" s="3">
        <v>139.15</v>
      </c>
      <c r="H88" s="3">
        <v>0</v>
      </c>
      <c r="I88" s="3">
        <v>139.15</v>
      </c>
      <c r="J88" s="3">
        <v>0</v>
      </c>
      <c r="K88" s="3">
        <v>139.15</v>
      </c>
      <c r="L88" s="3">
        <v>0</v>
      </c>
    </row>
    <row r="89" spans="1:12" x14ac:dyDescent="0.25">
      <c r="A89" s="2">
        <v>2020</v>
      </c>
      <c r="B89" s="2">
        <v>0</v>
      </c>
      <c r="C89" s="2">
        <v>17100</v>
      </c>
      <c r="D89" s="2">
        <v>2219901</v>
      </c>
      <c r="E89" s="2" t="str">
        <f t="shared" si="1"/>
        <v>2</v>
      </c>
      <c r="F89" s="2" t="s">
        <v>78</v>
      </c>
      <c r="G89" s="3">
        <v>15.84</v>
      </c>
      <c r="H89" s="3">
        <v>0</v>
      </c>
      <c r="I89" s="3">
        <v>15.84</v>
      </c>
      <c r="J89" s="3">
        <v>0</v>
      </c>
      <c r="K89" s="3">
        <v>15.84</v>
      </c>
      <c r="L89" s="3">
        <v>0</v>
      </c>
    </row>
    <row r="90" spans="1:12" x14ac:dyDescent="0.25">
      <c r="A90" s="2">
        <v>2020</v>
      </c>
      <c r="B90" s="2">
        <v>0</v>
      </c>
      <c r="C90" s="2">
        <v>17100</v>
      </c>
      <c r="D90" s="2">
        <v>2220001</v>
      </c>
      <c r="E90" s="2" t="str">
        <f t="shared" si="1"/>
        <v>2</v>
      </c>
      <c r="F90" s="2" t="s">
        <v>49</v>
      </c>
      <c r="G90" s="3">
        <v>172.6</v>
      </c>
      <c r="H90" s="3">
        <v>0</v>
      </c>
      <c r="I90" s="3">
        <v>172.6</v>
      </c>
      <c r="J90" s="3">
        <v>0</v>
      </c>
      <c r="K90" s="3">
        <v>172.6</v>
      </c>
      <c r="L90" s="3">
        <v>0</v>
      </c>
    </row>
    <row r="91" spans="1:12" x14ac:dyDescent="0.25">
      <c r="A91" s="2">
        <v>2020</v>
      </c>
      <c r="B91" s="2">
        <v>0</v>
      </c>
      <c r="C91" s="2">
        <v>23100</v>
      </c>
      <c r="D91" s="2">
        <v>2220001</v>
      </c>
      <c r="E91" s="2" t="str">
        <f t="shared" si="1"/>
        <v>2</v>
      </c>
      <c r="F91" s="2" t="s">
        <v>49</v>
      </c>
      <c r="G91" s="3">
        <v>70.569999999999993</v>
      </c>
      <c r="H91" s="3">
        <v>0</v>
      </c>
      <c r="I91" s="3">
        <v>70.569999999999993</v>
      </c>
      <c r="J91" s="3">
        <v>0</v>
      </c>
      <c r="K91" s="3">
        <v>70.569999999999993</v>
      </c>
      <c r="L91" s="3">
        <v>0</v>
      </c>
    </row>
    <row r="92" spans="1:12" x14ac:dyDescent="0.25">
      <c r="A92" s="2">
        <v>2020</v>
      </c>
      <c r="B92" s="2">
        <v>0</v>
      </c>
      <c r="C92" s="2">
        <v>23101</v>
      </c>
      <c r="D92" s="2">
        <v>4650001</v>
      </c>
      <c r="E92" s="2" t="str">
        <f t="shared" si="1"/>
        <v>4</v>
      </c>
      <c r="F92" s="2" t="s">
        <v>81</v>
      </c>
      <c r="G92" s="3">
        <v>102308.97</v>
      </c>
      <c r="H92" s="3">
        <v>0</v>
      </c>
      <c r="I92" s="3">
        <v>102308.97</v>
      </c>
      <c r="J92" s="3">
        <v>0</v>
      </c>
      <c r="K92" s="3">
        <v>102308.97</v>
      </c>
      <c r="L92" s="3">
        <v>0</v>
      </c>
    </row>
    <row r="93" spans="1:12" x14ac:dyDescent="0.25">
      <c r="A93" s="2">
        <v>2020</v>
      </c>
      <c r="B93" s="2">
        <v>0</v>
      </c>
      <c r="C93" s="2">
        <v>23103</v>
      </c>
      <c r="D93" s="2">
        <v>2220001</v>
      </c>
      <c r="E93" s="2" t="str">
        <f t="shared" si="1"/>
        <v>2</v>
      </c>
      <c r="F93" s="2" t="s">
        <v>49</v>
      </c>
      <c r="G93" s="3">
        <v>97.14</v>
      </c>
      <c r="H93" s="3">
        <v>0</v>
      </c>
      <c r="I93" s="3">
        <v>97.14</v>
      </c>
      <c r="J93" s="3">
        <v>0</v>
      </c>
      <c r="K93" s="3">
        <v>97.14</v>
      </c>
      <c r="L93" s="3">
        <v>0</v>
      </c>
    </row>
    <row r="94" spans="1:12" x14ac:dyDescent="0.25">
      <c r="A94" s="2">
        <v>2020</v>
      </c>
      <c r="B94" s="2">
        <v>0</v>
      </c>
      <c r="C94" s="2">
        <v>23107</v>
      </c>
      <c r="D94" s="2">
        <v>2279900</v>
      </c>
      <c r="E94" s="2" t="str">
        <f t="shared" si="1"/>
        <v>2</v>
      </c>
      <c r="F94" s="2" t="s">
        <v>82</v>
      </c>
      <c r="G94" s="3">
        <v>2244.56</v>
      </c>
      <c r="H94" s="3">
        <v>0</v>
      </c>
      <c r="I94" s="3">
        <v>2244.56</v>
      </c>
      <c r="J94" s="3">
        <v>0</v>
      </c>
      <c r="K94" s="3">
        <v>0</v>
      </c>
      <c r="L94" s="3">
        <v>2244.56</v>
      </c>
    </row>
    <row r="95" spans="1:12" x14ac:dyDescent="0.25">
      <c r="A95" s="2">
        <v>2020</v>
      </c>
      <c r="B95" s="2">
        <v>0</v>
      </c>
      <c r="C95" s="2">
        <v>24100</v>
      </c>
      <c r="D95" s="2">
        <v>2220001</v>
      </c>
      <c r="E95" s="2" t="str">
        <f t="shared" si="1"/>
        <v>2</v>
      </c>
      <c r="F95" s="2" t="s">
        <v>49</v>
      </c>
      <c r="G95" s="3">
        <v>128.79</v>
      </c>
      <c r="H95" s="3">
        <v>0</v>
      </c>
      <c r="I95" s="3">
        <v>128.79</v>
      </c>
      <c r="J95" s="3">
        <v>0</v>
      </c>
      <c r="K95" s="3">
        <v>128.79</v>
      </c>
      <c r="L95" s="3">
        <v>0</v>
      </c>
    </row>
    <row r="96" spans="1:12" x14ac:dyDescent="0.25">
      <c r="A96" s="2">
        <v>2020</v>
      </c>
      <c r="B96" s="2">
        <v>0</v>
      </c>
      <c r="C96" s="2">
        <v>24104</v>
      </c>
      <c r="D96" s="2">
        <v>2220001</v>
      </c>
      <c r="E96" s="2" t="str">
        <f t="shared" si="1"/>
        <v>2</v>
      </c>
      <c r="F96" s="2" t="s">
        <v>49</v>
      </c>
      <c r="G96" s="3">
        <v>35.68</v>
      </c>
      <c r="H96" s="3">
        <v>0</v>
      </c>
      <c r="I96" s="3">
        <v>35.68</v>
      </c>
      <c r="J96" s="3">
        <v>0</v>
      </c>
      <c r="K96" s="3">
        <v>35.68</v>
      </c>
      <c r="L96" s="3">
        <v>0</v>
      </c>
    </row>
    <row r="97" spans="1:12" x14ac:dyDescent="0.25">
      <c r="A97" s="2">
        <v>2020</v>
      </c>
      <c r="B97" s="2">
        <v>0</v>
      </c>
      <c r="C97" s="2">
        <v>24124</v>
      </c>
      <c r="D97" s="2">
        <v>2200002</v>
      </c>
      <c r="E97" s="2" t="str">
        <f t="shared" si="1"/>
        <v>2</v>
      </c>
      <c r="F97" s="2" t="s">
        <v>83</v>
      </c>
      <c r="G97" s="3">
        <v>-78.53</v>
      </c>
      <c r="H97" s="3">
        <v>0</v>
      </c>
      <c r="I97" s="3">
        <v>-78.53</v>
      </c>
      <c r="J97" s="3">
        <v>0</v>
      </c>
      <c r="K97" s="3">
        <v>-78.53</v>
      </c>
      <c r="L97" s="3">
        <v>0</v>
      </c>
    </row>
    <row r="98" spans="1:12" x14ac:dyDescent="0.25">
      <c r="A98" s="2">
        <v>2020</v>
      </c>
      <c r="B98" s="2">
        <v>0</v>
      </c>
      <c r="C98" s="2">
        <v>24127</v>
      </c>
      <c r="D98" s="2">
        <v>1310001</v>
      </c>
      <c r="E98" s="2" t="str">
        <f t="shared" si="1"/>
        <v>1</v>
      </c>
      <c r="F98" s="2" t="s">
        <v>59</v>
      </c>
      <c r="G98" s="3">
        <v>46</v>
      </c>
      <c r="H98" s="3">
        <v>0</v>
      </c>
      <c r="I98" s="3">
        <v>46</v>
      </c>
      <c r="J98" s="3">
        <v>0</v>
      </c>
      <c r="K98" s="3">
        <v>46</v>
      </c>
      <c r="L98" s="3">
        <v>0</v>
      </c>
    </row>
    <row r="99" spans="1:12" x14ac:dyDescent="0.25">
      <c r="A99" s="2">
        <v>2020</v>
      </c>
      <c r="B99" s="2">
        <v>0</v>
      </c>
      <c r="C99" s="2">
        <v>24127</v>
      </c>
      <c r="D99" s="2">
        <v>1600001</v>
      </c>
      <c r="E99" s="2" t="str">
        <f t="shared" si="1"/>
        <v>1</v>
      </c>
      <c r="F99" s="2" t="s">
        <v>84</v>
      </c>
      <c r="G99" s="3">
        <v>24.7</v>
      </c>
      <c r="H99" s="3">
        <v>0</v>
      </c>
      <c r="I99" s="3">
        <v>24.7</v>
      </c>
      <c r="J99" s="3">
        <v>0</v>
      </c>
      <c r="K99" s="3">
        <v>24.7</v>
      </c>
      <c r="L99" s="3">
        <v>0</v>
      </c>
    </row>
    <row r="100" spans="1:12" x14ac:dyDescent="0.25">
      <c r="A100" s="2">
        <v>2020</v>
      </c>
      <c r="B100" s="2">
        <v>0</v>
      </c>
      <c r="C100" s="2">
        <v>32000</v>
      </c>
      <c r="D100" s="2">
        <v>2220001</v>
      </c>
      <c r="E100" s="2" t="str">
        <f t="shared" si="1"/>
        <v>2</v>
      </c>
      <c r="F100" s="2" t="s">
        <v>49</v>
      </c>
      <c r="G100" s="3">
        <v>279.60000000000002</v>
      </c>
      <c r="H100" s="3">
        <v>0</v>
      </c>
      <c r="I100" s="3">
        <v>279.60000000000002</v>
      </c>
      <c r="J100" s="3">
        <v>0</v>
      </c>
      <c r="K100" s="3">
        <v>279.60000000000002</v>
      </c>
      <c r="L100" s="3">
        <v>0</v>
      </c>
    </row>
    <row r="101" spans="1:12" x14ac:dyDescent="0.25">
      <c r="A101" s="2">
        <v>2020</v>
      </c>
      <c r="B101" s="2">
        <v>0</v>
      </c>
      <c r="C101" s="2">
        <v>32105</v>
      </c>
      <c r="D101" s="2">
        <v>2220001</v>
      </c>
      <c r="E101" s="2" t="str">
        <f t="shared" si="1"/>
        <v>2</v>
      </c>
      <c r="F101" s="2" t="s">
        <v>49</v>
      </c>
      <c r="G101" s="3">
        <v>97.14</v>
      </c>
      <c r="H101" s="3">
        <v>0</v>
      </c>
      <c r="I101" s="3">
        <v>97.14</v>
      </c>
      <c r="J101" s="3">
        <v>0</v>
      </c>
      <c r="K101" s="3">
        <v>97.14</v>
      </c>
      <c r="L101" s="3">
        <v>0</v>
      </c>
    </row>
    <row r="102" spans="1:12" x14ac:dyDescent="0.25">
      <c r="A102" s="2">
        <v>2020</v>
      </c>
      <c r="B102" s="2">
        <v>0</v>
      </c>
      <c r="C102" s="2">
        <v>32106</v>
      </c>
      <c r="D102" s="2">
        <v>2130001</v>
      </c>
      <c r="E102" s="2" t="str">
        <f t="shared" si="1"/>
        <v>2</v>
      </c>
      <c r="F102" s="2" t="s">
        <v>75</v>
      </c>
      <c r="G102" s="3">
        <v>91.97</v>
      </c>
      <c r="H102" s="3">
        <v>0</v>
      </c>
      <c r="I102" s="3">
        <v>91.97</v>
      </c>
      <c r="J102" s="3">
        <v>0</v>
      </c>
      <c r="K102" s="3">
        <v>91.97</v>
      </c>
      <c r="L102" s="3">
        <v>0</v>
      </c>
    </row>
    <row r="103" spans="1:12" x14ac:dyDescent="0.25">
      <c r="A103" s="2">
        <v>2020</v>
      </c>
      <c r="B103" s="2">
        <v>0</v>
      </c>
      <c r="C103" s="2">
        <v>32106</v>
      </c>
      <c r="D103" s="2">
        <v>2220001</v>
      </c>
      <c r="E103" s="2" t="str">
        <f t="shared" si="1"/>
        <v>2</v>
      </c>
      <c r="F103" s="2" t="s">
        <v>49</v>
      </c>
      <c r="G103" s="3">
        <v>93.69</v>
      </c>
      <c r="H103" s="3">
        <v>0</v>
      </c>
      <c r="I103" s="3">
        <v>93.69</v>
      </c>
      <c r="J103" s="3">
        <v>0</v>
      </c>
      <c r="K103" s="3">
        <v>93.69</v>
      </c>
      <c r="L103" s="3">
        <v>0</v>
      </c>
    </row>
    <row r="104" spans="1:12" x14ac:dyDescent="0.25">
      <c r="A104" s="2">
        <v>2020</v>
      </c>
      <c r="B104" s="2">
        <v>0</v>
      </c>
      <c r="C104" s="2">
        <v>32301</v>
      </c>
      <c r="D104" s="2">
        <v>2120000</v>
      </c>
      <c r="E104" s="2" t="str">
        <f t="shared" si="1"/>
        <v>2</v>
      </c>
      <c r="F104" s="2" t="s">
        <v>70</v>
      </c>
      <c r="G104" s="3">
        <v>286.29000000000002</v>
      </c>
      <c r="H104" s="3">
        <v>0</v>
      </c>
      <c r="I104" s="3">
        <v>286.29000000000002</v>
      </c>
      <c r="J104" s="3">
        <v>0</v>
      </c>
      <c r="K104" s="3">
        <v>286.29000000000002</v>
      </c>
      <c r="L104" s="3">
        <v>0</v>
      </c>
    </row>
    <row r="105" spans="1:12" x14ac:dyDescent="0.25">
      <c r="A105" s="2">
        <v>2020</v>
      </c>
      <c r="B105" s="2">
        <v>0</v>
      </c>
      <c r="C105" s="2">
        <v>32301</v>
      </c>
      <c r="D105" s="2">
        <v>2130001</v>
      </c>
      <c r="E105" s="2" t="str">
        <f t="shared" si="1"/>
        <v>2</v>
      </c>
      <c r="F105" s="2" t="s">
        <v>75</v>
      </c>
      <c r="G105" s="3">
        <v>226.19</v>
      </c>
      <c r="H105" s="3">
        <v>0</v>
      </c>
      <c r="I105" s="3">
        <v>226.19</v>
      </c>
      <c r="J105" s="3">
        <v>0</v>
      </c>
      <c r="K105" s="3">
        <v>226.19</v>
      </c>
      <c r="L105" s="3">
        <v>0</v>
      </c>
    </row>
    <row r="106" spans="1:12" x14ac:dyDescent="0.25">
      <c r="A106" s="2">
        <v>2020</v>
      </c>
      <c r="B106" s="2">
        <v>0</v>
      </c>
      <c r="C106" s="2">
        <v>32301</v>
      </c>
      <c r="D106" s="2">
        <v>2220001</v>
      </c>
      <c r="E106" s="2" t="str">
        <f t="shared" si="1"/>
        <v>2</v>
      </c>
      <c r="F106" s="2" t="s">
        <v>49</v>
      </c>
      <c r="G106" s="3">
        <v>399.87</v>
      </c>
      <c r="H106" s="3">
        <v>0</v>
      </c>
      <c r="I106" s="3">
        <v>399.87</v>
      </c>
      <c r="J106" s="3">
        <v>0</v>
      </c>
      <c r="K106" s="3">
        <v>399.87</v>
      </c>
      <c r="L106" s="3">
        <v>0</v>
      </c>
    </row>
    <row r="107" spans="1:12" x14ac:dyDescent="0.25">
      <c r="A107" s="2">
        <v>2020</v>
      </c>
      <c r="B107" s="2">
        <v>0</v>
      </c>
      <c r="C107" s="2">
        <v>32302</v>
      </c>
      <c r="D107" s="2">
        <v>2120000</v>
      </c>
      <c r="E107" s="2" t="str">
        <f t="shared" si="1"/>
        <v>2</v>
      </c>
      <c r="F107" s="2" t="s">
        <v>70</v>
      </c>
      <c r="G107" s="3">
        <v>50.58</v>
      </c>
      <c r="H107" s="3">
        <v>0</v>
      </c>
      <c r="I107" s="3">
        <v>50.58</v>
      </c>
      <c r="J107" s="3">
        <v>0</v>
      </c>
      <c r="K107" s="3">
        <v>50.58</v>
      </c>
      <c r="L107" s="3">
        <v>0</v>
      </c>
    </row>
    <row r="108" spans="1:12" x14ac:dyDescent="0.25">
      <c r="A108" s="2">
        <v>2020</v>
      </c>
      <c r="B108" s="2">
        <v>0</v>
      </c>
      <c r="C108" s="2">
        <v>32302</v>
      </c>
      <c r="D108" s="2">
        <v>2220001</v>
      </c>
      <c r="E108" s="2" t="str">
        <f t="shared" si="1"/>
        <v>2</v>
      </c>
      <c r="F108" s="2" t="s">
        <v>49</v>
      </c>
      <c r="G108" s="3">
        <v>0.01</v>
      </c>
      <c r="H108" s="3">
        <v>0</v>
      </c>
      <c r="I108" s="3">
        <v>0.01</v>
      </c>
      <c r="J108" s="3">
        <v>0</v>
      </c>
      <c r="K108" s="3">
        <v>0.01</v>
      </c>
      <c r="L108" s="3">
        <v>0</v>
      </c>
    </row>
    <row r="109" spans="1:12" x14ac:dyDescent="0.25">
      <c r="A109" s="2">
        <v>2020</v>
      </c>
      <c r="B109" s="2">
        <v>0</v>
      </c>
      <c r="C109" s="2">
        <v>32600</v>
      </c>
      <c r="D109" s="2">
        <v>2220001</v>
      </c>
      <c r="E109" s="2" t="str">
        <f t="shared" si="1"/>
        <v>2</v>
      </c>
      <c r="F109" s="2" t="s">
        <v>49</v>
      </c>
      <c r="G109" s="3">
        <v>122.02</v>
      </c>
      <c r="H109" s="3">
        <v>0</v>
      </c>
      <c r="I109" s="3">
        <v>122.02</v>
      </c>
      <c r="J109" s="3">
        <v>0</v>
      </c>
      <c r="K109" s="3">
        <v>122.02</v>
      </c>
      <c r="L109" s="3">
        <v>0</v>
      </c>
    </row>
    <row r="110" spans="1:12" x14ac:dyDescent="0.25">
      <c r="A110" s="2">
        <v>2020</v>
      </c>
      <c r="B110" s="2">
        <v>0</v>
      </c>
      <c r="C110" s="2">
        <v>32601</v>
      </c>
      <c r="D110" s="2">
        <v>2220001</v>
      </c>
      <c r="E110" s="2" t="str">
        <f t="shared" si="1"/>
        <v>2</v>
      </c>
      <c r="F110" s="2" t="s">
        <v>49</v>
      </c>
      <c r="G110" s="3">
        <v>171.62</v>
      </c>
      <c r="H110" s="3">
        <v>0</v>
      </c>
      <c r="I110" s="3">
        <v>171.62</v>
      </c>
      <c r="J110" s="3">
        <v>0</v>
      </c>
      <c r="K110" s="3">
        <v>171.62</v>
      </c>
      <c r="L110" s="3">
        <v>0</v>
      </c>
    </row>
    <row r="111" spans="1:12" x14ac:dyDescent="0.25">
      <c r="A111" s="2">
        <v>2020</v>
      </c>
      <c r="B111" s="2">
        <v>0</v>
      </c>
      <c r="C111" s="2">
        <v>32603</v>
      </c>
      <c r="D111" s="2">
        <v>2210301</v>
      </c>
      <c r="E111" s="2" t="str">
        <f t="shared" si="1"/>
        <v>2</v>
      </c>
      <c r="F111" s="2" t="s">
        <v>71</v>
      </c>
      <c r="G111" s="3">
        <v>659.21</v>
      </c>
      <c r="H111" s="3">
        <v>0</v>
      </c>
      <c r="I111" s="3">
        <v>659.21</v>
      </c>
      <c r="J111" s="3">
        <v>0</v>
      </c>
      <c r="K111" s="3">
        <v>659.21</v>
      </c>
      <c r="L111" s="3">
        <v>0</v>
      </c>
    </row>
    <row r="112" spans="1:12" x14ac:dyDescent="0.25">
      <c r="A112" s="2">
        <v>2020</v>
      </c>
      <c r="B112" s="2">
        <v>0</v>
      </c>
      <c r="C112" s="2">
        <v>32603</v>
      </c>
      <c r="D112" s="2">
        <v>2220001</v>
      </c>
      <c r="E112" s="2" t="str">
        <f t="shared" si="1"/>
        <v>2</v>
      </c>
      <c r="F112" s="2" t="s">
        <v>49</v>
      </c>
      <c r="G112" s="3">
        <v>57.99</v>
      </c>
      <c r="H112" s="3">
        <v>0</v>
      </c>
      <c r="I112" s="3">
        <v>57.99</v>
      </c>
      <c r="J112" s="3">
        <v>0</v>
      </c>
      <c r="K112" s="3">
        <v>57.99</v>
      </c>
      <c r="L112" s="3">
        <v>0</v>
      </c>
    </row>
    <row r="113" spans="1:12" x14ac:dyDescent="0.25">
      <c r="A113" s="2">
        <v>2020</v>
      </c>
      <c r="B113" s="2">
        <v>0</v>
      </c>
      <c r="C113" s="2">
        <v>32701</v>
      </c>
      <c r="D113" s="2">
        <v>2220001</v>
      </c>
      <c r="E113" s="2" t="str">
        <f t="shared" si="1"/>
        <v>2</v>
      </c>
      <c r="F113" s="2" t="s">
        <v>49</v>
      </c>
      <c r="G113" s="3">
        <v>70.36</v>
      </c>
      <c r="H113" s="3">
        <v>0</v>
      </c>
      <c r="I113" s="3">
        <v>70.36</v>
      </c>
      <c r="J113" s="3">
        <v>0</v>
      </c>
      <c r="K113" s="3">
        <v>70.36</v>
      </c>
      <c r="L113" s="3">
        <v>0</v>
      </c>
    </row>
    <row r="114" spans="1:12" x14ac:dyDescent="0.25">
      <c r="A114" s="2">
        <v>2020</v>
      </c>
      <c r="B114" s="2">
        <v>0</v>
      </c>
      <c r="C114" s="2">
        <v>32702</v>
      </c>
      <c r="D114" s="2">
        <v>2120000</v>
      </c>
      <c r="E114" s="2" t="str">
        <f t="shared" si="1"/>
        <v>2</v>
      </c>
      <c r="F114" s="2" t="s">
        <v>70</v>
      </c>
      <c r="G114" s="3">
        <v>107.98</v>
      </c>
      <c r="H114" s="3">
        <v>0</v>
      </c>
      <c r="I114" s="3">
        <v>107.98</v>
      </c>
      <c r="J114" s="3">
        <v>0</v>
      </c>
      <c r="K114" s="3">
        <v>107.98</v>
      </c>
      <c r="L114" s="3">
        <v>0</v>
      </c>
    </row>
    <row r="115" spans="1:12" x14ac:dyDescent="0.25">
      <c r="A115" s="2">
        <v>2020</v>
      </c>
      <c r="B115" s="2">
        <v>0</v>
      </c>
      <c r="C115" s="2">
        <v>33000</v>
      </c>
      <c r="D115" s="2">
        <v>1310001</v>
      </c>
      <c r="E115" s="2" t="str">
        <f t="shared" si="1"/>
        <v>1</v>
      </c>
      <c r="F115" s="2" t="s">
        <v>59</v>
      </c>
      <c r="G115" s="3">
        <v>874</v>
      </c>
      <c r="H115" s="3">
        <v>0</v>
      </c>
      <c r="I115" s="3">
        <v>874</v>
      </c>
      <c r="J115" s="3">
        <v>0</v>
      </c>
      <c r="K115" s="3">
        <v>874</v>
      </c>
      <c r="L115" s="3">
        <v>0</v>
      </c>
    </row>
    <row r="116" spans="1:12" x14ac:dyDescent="0.25">
      <c r="A116" s="2">
        <v>2020</v>
      </c>
      <c r="B116" s="2">
        <v>0</v>
      </c>
      <c r="C116" s="2">
        <v>33000</v>
      </c>
      <c r="D116" s="2">
        <v>1600001</v>
      </c>
      <c r="E116" s="2" t="str">
        <f t="shared" si="1"/>
        <v>1</v>
      </c>
      <c r="F116" s="2" t="s">
        <v>85</v>
      </c>
      <c r="G116" s="3">
        <v>286.24</v>
      </c>
      <c r="H116" s="3">
        <v>0</v>
      </c>
      <c r="I116" s="3">
        <v>286.24</v>
      </c>
      <c r="J116" s="3">
        <v>0</v>
      </c>
      <c r="K116" s="3">
        <v>286.24</v>
      </c>
      <c r="L116" s="3">
        <v>0</v>
      </c>
    </row>
    <row r="117" spans="1:12" x14ac:dyDescent="0.25">
      <c r="A117" s="2">
        <v>2020</v>
      </c>
      <c r="B117" s="2">
        <v>0</v>
      </c>
      <c r="C117" s="2">
        <v>33000</v>
      </c>
      <c r="D117" s="2">
        <v>2030001</v>
      </c>
      <c r="E117" s="2" t="str">
        <f t="shared" si="1"/>
        <v>2</v>
      </c>
      <c r="F117" s="2" t="s">
        <v>86</v>
      </c>
      <c r="G117" s="3">
        <v>12.71</v>
      </c>
      <c r="H117" s="3">
        <v>0</v>
      </c>
      <c r="I117" s="3">
        <v>12.71</v>
      </c>
      <c r="J117" s="3">
        <v>0</v>
      </c>
      <c r="K117" s="3">
        <v>12.71</v>
      </c>
      <c r="L117" s="3">
        <v>0</v>
      </c>
    </row>
    <row r="118" spans="1:12" x14ac:dyDescent="0.25">
      <c r="A118" s="2">
        <v>2020</v>
      </c>
      <c r="B118" s="2">
        <v>0</v>
      </c>
      <c r="C118" s="2">
        <v>33000</v>
      </c>
      <c r="D118" s="2">
        <v>2220001</v>
      </c>
      <c r="E118" s="2" t="str">
        <f t="shared" si="1"/>
        <v>2</v>
      </c>
      <c r="F118" s="2" t="s">
        <v>49</v>
      </c>
      <c r="G118" s="3">
        <v>215.2</v>
      </c>
      <c r="H118" s="3">
        <v>0</v>
      </c>
      <c r="I118" s="3">
        <v>215.2</v>
      </c>
      <c r="J118" s="3">
        <v>0</v>
      </c>
      <c r="K118" s="3">
        <v>215.2</v>
      </c>
      <c r="L118" s="3">
        <v>0</v>
      </c>
    </row>
    <row r="119" spans="1:12" x14ac:dyDescent="0.25">
      <c r="A119" s="2">
        <v>2020</v>
      </c>
      <c r="B119" s="2">
        <v>0</v>
      </c>
      <c r="C119" s="2">
        <v>33000</v>
      </c>
      <c r="D119" s="2">
        <v>2260201</v>
      </c>
      <c r="E119" s="2" t="str">
        <f t="shared" si="1"/>
        <v>2</v>
      </c>
      <c r="F119" s="2" t="s">
        <v>87</v>
      </c>
      <c r="G119" s="3">
        <v>398.09</v>
      </c>
      <c r="H119" s="3">
        <v>0</v>
      </c>
      <c r="I119" s="3">
        <v>398.09</v>
      </c>
      <c r="J119" s="3">
        <v>0</v>
      </c>
      <c r="K119" s="3">
        <v>398.09</v>
      </c>
      <c r="L119" s="3">
        <v>0</v>
      </c>
    </row>
    <row r="120" spans="1:12" x14ac:dyDescent="0.25">
      <c r="A120" s="2">
        <v>2020</v>
      </c>
      <c r="B120" s="2">
        <v>0</v>
      </c>
      <c r="C120" s="2">
        <v>33000</v>
      </c>
      <c r="D120" s="2">
        <v>2260901</v>
      </c>
      <c r="E120" s="2" t="str">
        <f t="shared" si="1"/>
        <v>2</v>
      </c>
      <c r="F120" s="2" t="s">
        <v>88</v>
      </c>
      <c r="G120" s="3">
        <v>1658.18</v>
      </c>
      <c r="H120" s="3">
        <v>0</v>
      </c>
      <c r="I120" s="3">
        <v>1658.18</v>
      </c>
      <c r="J120" s="3">
        <v>0</v>
      </c>
      <c r="K120" s="3">
        <v>1658.18</v>
      </c>
      <c r="L120" s="3">
        <v>0</v>
      </c>
    </row>
    <row r="121" spans="1:12" x14ac:dyDescent="0.25">
      <c r="A121" s="2">
        <v>2020</v>
      </c>
      <c r="B121" s="2">
        <v>0</v>
      </c>
      <c r="C121" s="2">
        <v>33210</v>
      </c>
      <c r="D121" s="2">
        <v>2220001</v>
      </c>
      <c r="E121" s="2" t="str">
        <f t="shared" si="1"/>
        <v>2</v>
      </c>
      <c r="F121" s="2" t="s">
        <v>49</v>
      </c>
      <c r="G121" s="3">
        <v>179.67</v>
      </c>
      <c r="H121" s="3">
        <v>0</v>
      </c>
      <c r="I121" s="3">
        <v>179.67</v>
      </c>
      <c r="J121" s="3">
        <v>0</v>
      </c>
      <c r="K121" s="3">
        <v>179.67</v>
      </c>
      <c r="L121" s="3">
        <v>0</v>
      </c>
    </row>
    <row r="122" spans="1:12" x14ac:dyDescent="0.25">
      <c r="A122" s="2">
        <v>2020</v>
      </c>
      <c r="B122" s="2">
        <v>0</v>
      </c>
      <c r="C122" s="2">
        <v>33210</v>
      </c>
      <c r="D122" s="2">
        <v>2260901</v>
      </c>
      <c r="E122" s="2" t="str">
        <f t="shared" si="1"/>
        <v>2</v>
      </c>
      <c r="F122" s="2" t="s">
        <v>88</v>
      </c>
      <c r="G122" s="3">
        <v>150</v>
      </c>
      <c r="H122" s="3">
        <v>0</v>
      </c>
      <c r="I122" s="3">
        <v>150</v>
      </c>
      <c r="J122" s="3">
        <v>0</v>
      </c>
      <c r="K122" s="3">
        <v>150</v>
      </c>
      <c r="L122" s="3">
        <v>0</v>
      </c>
    </row>
    <row r="123" spans="1:12" x14ac:dyDescent="0.25">
      <c r="A123" s="2">
        <v>2020</v>
      </c>
      <c r="B123" s="2">
        <v>0</v>
      </c>
      <c r="C123" s="2">
        <v>33210</v>
      </c>
      <c r="D123" s="2">
        <v>6330005</v>
      </c>
      <c r="E123" s="2" t="str">
        <f t="shared" si="1"/>
        <v>6</v>
      </c>
      <c r="F123" s="2" t="s">
        <v>89</v>
      </c>
      <c r="G123" s="3">
        <v>980.21</v>
      </c>
      <c r="H123" s="3">
        <v>0</v>
      </c>
      <c r="I123" s="3">
        <v>980.21</v>
      </c>
      <c r="J123" s="3">
        <v>0</v>
      </c>
      <c r="K123" s="3">
        <v>980.21</v>
      </c>
      <c r="L123" s="3">
        <v>0</v>
      </c>
    </row>
    <row r="124" spans="1:12" x14ac:dyDescent="0.25">
      <c r="A124" s="2">
        <v>2020</v>
      </c>
      <c r="B124" s="2">
        <v>0</v>
      </c>
      <c r="C124" s="2">
        <v>33220</v>
      </c>
      <c r="D124" s="2">
        <v>2220001</v>
      </c>
      <c r="E124" s="2" t="str">
        <f t="shared" si="1"/>
        <v>2</v>
      </c>
      <c r="F124" s="2" t="s">
        <v>49</v>
      </c>
      <c r="G124" s="3">
        <v>57.03</v>
      </c>
      <c r="H124" s="3">
        <v>0</v>
      </c>
      <c r="I124" s="3">
        <v>57.03</v>
      </c>
      <c r="J124" s="3">
        <v>0</v>
      </c>
      <c r="K124" s="3">
        <v>57.03</v>
      </c>
      <c r="L124" s="3">
        <v>0</v>
      </c>
    </row>
    <row r="125" spans="1:12" x14ac:dyDescent="0.25">
      <c r="A125" s="2">
        <v>2020</v>
      </c>
      <c r="B125" s="2">
        <v>0</v>
      </c>
      <c r="C125" s="2">
        <v>33300</v>
      </c>
      <c r="D125" s="2">
        <v>2120000</v>
      </c>
      <c r="E125" s="2" t="str">
        <f t="shared" si="1"/>
        <v>2</v>
      </c>
      <c r="F125" s="2" t="s">
        <v>70</v>
      </c>
      <c r="G125" s="3">
        <v>55.14</v>
      </c>
      <c r="H125" s="3">
        <v>0</v>
      </c>
      <c r="I125" s="3">
        <v>55.14</v>
      </c>
      <c r="J125" s="3">
        <v>0</v>
      </c>
      <c r="K125" s="3">
        <v>55.14</v>
      </c>
      <c r="L125" s="3">
        <v>0</v>
      </c>
    </row>
    <row r="126" spans="1:12" x14ac:dyDescent="0.25">
      <c r="A126" s="2">
        <v>2020</v>
      </c>
      <c r="B126" s="2">
        <v>0</v>
      </c>
      <c r="C126" s="2">
        <v>33300</v>
      </c>
      <c r="D126" s="2">
        <v>2270101</v>
      </c>
      <c r="E126" s="2" t="str">
        <f t="shared" si="1"/>
        <v>2</v>
      </c>
      <c r="F126" s="2" t="s">
        <v>90</v>
      </c>
      <c r="G126" s="3">
        <v>496.29</v>
      </c>
      <c r="H126" s="3">
        <v>0</v>
      </c>
      <c r="I126" s="3">
        <v>496.29</v>
      </c>
      <c r="J126" s="3">
        <v>0</v>
      </c>
      <c r="K126" s="3">
        <v>496.29</v>
      </c>
      <c r="L126" s="3">
        <v>0</v>
      </c>
    </row>
    <row r="127" spans="1:12" x14ac:dyDescent="0.25">
      <c r="A127" s="2">
        <v>2020</v>
      </c>
      <c r="B127" s="2">
        <v>0</v>
      </c>
      <c r="C127" s="2">
        <v>33301</v>
      </c>
      <c r="D127" s="2">
        <v>2220001</v>
      </c>
      <c r="E127" s="2" t="str">
        <f t="shared" si="1"/>
        <v>2</v>
      </c>
      <c r="F127" s="2" t="s">
        <v>49</v>
      </c>
      <c r="G127" s="3">
        <v>32.93</v>
      </c>
      <c r="H127" s="3">
        <v>0</v>
      </c>
      <c r="I127" s="3">
        <v>32.93</v>
      </c>
      <c r="J127" s="3">
        <v>0</v>
      </c>
      <c r="K127" s="3">
        <v>32.93</v>
      </c>
      <c r="L127" s="3">
        <v>0</v>
      </c>
    </row>
    <row r="128" spans="1:12" x14ac:dyDescent="0.25">
      <c r="A128" s="2">
        <v>2020</v>
      </c>
      <c r="B128" s="2">
        <v>0</v>
      </c>
      <c r="C128" s="2">
        <v>33301</v>
      </c>
      <c r="D128" s="2">
        <v>2279931</v>
      </c>
      <c r="E128" s="2" t="str">
        <f t="shared" si="1"/>
        <v>2</v>
      </c>
      <c r="F128" s="2" t="s">
        <v>91</v>
      </c>
      <c r="G128" s="3">
        <v>500</v>
      </c>
      <c r="H128" s="3">
        <v>0</v>
      </c>
      <c r="I128" s="3">
        <v>500</v>
      </c>
      <c r="J128" s="3">
        <v>0</v>
      </c>
      <c r="K128" s="3">
        <v>500</v>
      </c>
      <c r="L128" s="3">
        <v>0</v>
      </c>
    </row>
    <row r="129" spans="1:12" x14ac:dyDescent="0.25">
      <c r="A129" s="2">
        <v>2020</v>
      </c>
      <c r="B129" s="2">
        <v>0</v>
      </c>
      <c r="C129" s="2">
        <v>33302</v>
      </c>
      <c r="D129" s="2">
        <v>2120000</v>
      </c>
      <c r="E129" s="2" t="str">
        <f t="shared" si="1"/>
        <v>2</v>
      </c>
      <c r="F129" s="2" t="s">
        <v>70</v>
      </c>
      <c r="G129" s="3">
        <v>519.70000000000005</v>
      </c>
      <c r="H129" s="3">
        <v>0</v>
      </c>
      <c r="I129" s="3">
        <v>519.70000000000005</v>
      </c>
      <c r="J129" s="3">
        <v>0</v>
      </c>
      <c r="K129" s="3">
        <v>519.70000000000005</v>
      </c>
      <c r="L129" s="3">
        <v>0</v>
      </c>
    </row>
    <row r="130" spans="1:12" x14ac:dyDescent="0.25">
      <c r="A130" s="2">
        <v>2020</v>
      </c>
      <c r="B130" s="2">
        <v>0</v>
      </c>
      <c r="C130" s="2">
        <v>33302</v>
      </c>
      <c r="D130" s="2">
        <v>2130001</v>
      </c>
      <c r="E130" s="2" t="str">
        <f t="shared" si="1"/>
        <v>2</v>
      </c>
      <c r="F130" s="2" t="s">
        <v>75</v>
      </c>
      <c r="G130" s="3">
        <v>232.05</v>
      </c>
      <c r="H130" s="3">
        <v>0</v>
      </c>
      <c r="I130" s="3">
        <v>232.05</v>
      </c>
      <c r="J130" s="3">
        <v>0</v>
      </c>
      <c r="K130" s="3">
        <v>232.05</v>
      </c>
      <c r="L130" s="3">
        <v>0</v>
      </c>
    </row>
    <row r="131" spans="1:12" x14ac:dyDescent="0.25">
      <c r="A131" s="2">
        <v>2020</v>
      </c>
      <c r="B131" s="2">
        <v>0</v>
      </c>
      <c r="C131" s="2">
        <v>33302</v>
      </c>
      <c r="D131" s="2">
        <v>2220001</v>
      </c>
      <c r="E131" s="2" t="str">
        <f t="shared" ref="E131:E178" si="2">MID(D131,1,1)</f>
        <v>2</v>
      </c>
      <c r="F131" s="2" t="s">
        <v>49</v>
      </c>
      <c r="G131" s="3">
        <v>105.91</v>
      </c>
      <c r="H131" s="3">
        <v>0</v>
      </c>
      <c r="I131" s="3">
        <v>105.91</v>
      </c>
      <c r="J131" s="3">
        <v>0</v>
      </c>
      <c r="K131" s="3">
        <v>105.91</v>
      </c>
      <c r="L131" s="3">
        <v>0</v>
      </c>
    </row>
    <row r="132" spans="1:12" x14ac:dyDescent="0.25">
      <c r="A132" s="2">
        <v>2020</v>
      </c>
      <c r="B132" s="2">
        <v>0</v>
      </c>
      <c r="C132" s="2">
        <v>33302</v>
      </c>
      <c r="D132" s="2">
        <v>2260201</v>
      </c>
      <c r="E132" s="2" t="str">
        <f t="shared" si="2"/>
        <v>2</v>
      </c>
      <c r="F132" s="2" t="s">
        <v>87</v>
      </c>
      <c r="G132" s="3">
        <v>496.1</v>
      </c>
      <c r="H132" s="3">
        <v>0</v>
      </c>
      <c r="I132" s="3">
        <v>496.1</v>
      </c>
      <c r="J132" s="3">
        <v>0</v>
      </c>
      <c r="K132" s="3">
        <v>496.1</v>
      </c>
      <c r="L132" s="3">
        <v>0</v>
      </c>
    </row>
    <row r="133" spans="1:12" x14ac:dyDescent="0.25">
      <c r="A133" s="2">
        <v>2020</v>
      </c>
      <c r="B133" s="2">
        <v>0</v>
      </c>
      <c r="C133" s="2">
        <v>33302</v>
      </c>
      <c r="D133" s="2">
        <v>2260603</v>
      </c>
      <c r="E133" s="2" t="str">
        <f t="shared" si="2"/>
        <v>2</v>
      </c>
      <c r="F133" s="2" t="s">
        <v>92</v>
      </c>
      <c r="G133" s="3">
        <v>500</v>
      </c>
      <c r="H133" s="3">
        <v>0</v>
      </c>
      <c r="I133" s="3">
        <v>500</v>
      </c>
      <c r="J133" s="3">
        <v>0</v>
      </c>
      <c r="K133" s="3">
        <v>500</v>
      </c>
      <c r="L133" s="3">
        <v>0</v>
      </c>
    </row>
    <row r="134" spans="1:12" x14ac:dyDescent="0.25">
      <c r="A134" s="2">
        <v>2020</v>
      </c>
      <c r="B134" s="2">
        <v>0</v>
      </c>
      <c r="C134" s="2">
        <v>33302</v>
      </c>
      <c r="D134" s="2">
        <v>2260604</v>
      </c>
      <c r="E134" s="2" t="str">
        <f t="shared" si="2"/>
        <v>2</v>
      </c>
      <c r="F134" s="2" t="s">
        <v>93</v>
      </c>
      <c r="G134" s="3">
        <v>1634.71</v>
      </c>
      <c r="H134" s="3">
        <v>0</v>
      </c>
      <c r="I134" s="3">
        <v>1634.71</v>
      </c>
      <c r="J134" s="3">
        <v>0</v>
      </c>
      <c r="K134" s="3">
        <v>1634.71</v>
      </c>
      <c r="L134" s="3">
        <v>0</v>
      </c>
    </row>
    <row r="135" spans="1:12" x14ac:dyDescent="0.25">
      <c r="A135" s="2">
        <v>2020</v>
      </c>
      <c r="B135" s="2">
        <v>0</v>
      </c>
      <c r="C135" s="2">
        <v>33302</v>
      </c>
      <c r="D135" s="2">
        <v>2270607</v>
      </c>
      <c r="E135" s="2" t="str">
        <f t="shared" si="2"/>
        <v>2</v>
      </c>
      <c r="F135" s="2" t="s">
        <v>94</v>
      </c>
      <c r="G135" s="3">
        <v>21.85</v>
      </c>
      <c r="H135" s="3">
        <v>0</v>
      </c>
      <c r="I135" s="3">
        <v>21.85</v>
      </c>
      <c r="J135" s="3">
        <v>0</v>
      </c>
      <c r="K135" s="3">
        <v>0</v>
      </c>
      <c r="L135" s="3">
        <v>21.85</v>
      </c>
    </row>
    <row r="136" spans="1:12" x14ac:dyDescent="0.25">
      <c r="A136" s="2">
        <v>2020</v>
      </c>
      <c r="B136" s="2">
        <v>0</v>
      </c>
      <c r="C136" s="2">
        <v>33401</v>
      </c>
      <c r="D136" s="2">
        <v>2220001</v>
      </c>
      <c r="E136" s="2" t="str">
        <f t="shared" si="2"/>
        <v>2</v>
      </c>
      <c r="F136" s="2" t="s">
        <v>49</v>
      </c>
      <c r="G136" s="3">
        <v>97.04</v>
      </c>
      <c r="H136" s="3">
        <v>0</v>
      </c>
      <c r="I136" s="3">
        <v>97.04</v>
      </c>
      <c r="J136" s="3">
        <v>0</v>
      </c>
      <c r="K136" s="3">
        <v>97.04</v>
      </c>
      <c r="L136" s="3">
        <v>0</v>
      </c>
    </row>
    <row r="137" spans="1:12" x14ac:dyDescent="0.25">
      <c r="A137" s="2">
        <v>2020</v>
      </c>
      <c r="B137" s="2">
        <v>0</v>
      </c>
      <c r="C137" s="2">
        <v>33401</v>
      </c>
      <c r="D137" s="2">
        <v>2260901</v>
      </c>
      <c r="E137" s="2" t="str">
        <f t="shared" si="2"/>
        <v>2</v>
      </c>
      <c r="F137" s="2" t="s">
        <v>88</v>
      </c>
      <c r="G137" s="3">
        <v>4138.68</v>
      </c>
      <c r="H137" s="3">
        <v>0</v>
      </c>
      <c r="I137" s="3">
        <v>4138.68</v>
      </c>
      <c r="J137" s="3">
        <v>0</v>
      </c>
      <c r="K137" s="3">
        <v>4138.68</v>
      </c>
      <c r="L137" s="3">
        <v>0</v>
      </c>
    </row>
    <row r="138" spans="1:12" x14ac:dyDescent="0.25">
      <c r="A138" s="2">
        <v>2020</v>
      </c>
      <c r="B138" s="2">
        <v>0</v>
      </c>
      <c r="C138" s="2">
        <v>33401</v>
      </c>
      <c r="D138" s="2">
        <v>2279900</v>
      </c>
      <c r="E138" s="2" t="str">
        <f t="shared" si="2"/>
        <v>2</v>
      </c>
      <c r="F138" s="2" t="s">
        <v>95</v>
      </c>
      <c r="G138" s="3">
        <v>1.21</v>
      </c>
      <c r="H138" s="3">
        <v>0</v>
      </c>
      <c r="I138" s="3">
        <v>1.21</v>
      </c>
      <c r="J138" s="3">
        <v>0</v>
      </c>
      <c r="K138" s="3">
        <v>1.21</v>
      </c>
      <c r="L138" s="3">
        <v>0</v>
      </c>
    </row>
    <row r="139" spans="1:12" x14ac:dyDescent="0.25">
      <c r="A139" s="2">
        <v>2020</v>
      </c>
      <c r="B139" s="2">
        <v>0</v>
      </c>
      <c r="C139" s="2">
        <v>33402</v>
      </c>
      <c r="D139" s="2">
        <v>4490001</v>
      </c>
      <c r="E139" s="2" t="str">
        <f t="shared" si="2"/>
        <v>4</v>
      </c>
      <c r="F139" s="2" t="s">
        <v>96</v>
      </c>
      <c r="G139" s="3">
        <v>56300</v>
      </c>
      <c r="H139" s="3">
        <v>0</v>
      </c>
      <c r="I139" s="3">
        <v>56300</v>
      </c>
      <c r="J139" s="3">
        <v>0</v>
      </c>
      <c r="K139" s="3">
        <v>56300</v>
      </c>
      <c r="L139" s="3">
        <v>0</v>
      </c>
    </row>
    <row r="140" spans="1:12" x14ac:dyDescent="0.25">
      <c r="A140" s="2">
        <v>2020</v>
      </c>
      <c r="B140" s="2">
        <v>0</v>
      </c>
      <c r="C140" s="2">
        <v>33600</v>
      </c>
      <c r="D140" s="2">
        <v>7800005</v>
      </c>
      <c r="E140" s="2" t="str">
        <f t="shared" si="2"/>
        <v>7</v>
      </c>
      <c r="F140" s="2" t="s">
        <v>97</v>
      </c>
      <c r="G140" s="3">
        <v>65448.02</v>
      </c>
      <c r="H140" s="3">
        <v>0</v>
      </c>
      <c r="I140" s="3">
        <v>65448.02</v>
      </c>
      <c r="J140" s="3">
        <v>0</v>
      </c>
      <c r="K140" s="3">
        <v>65448.02</v>
      </c>
      <c r="L140" s="3">
        <v>0</v>
      </c>
    </row>
    <row r="141" spans="1:12" x14ac:dyDescent="0.25">
      <c r="A141" s="2">
        <v>2020</v>
      </c>
      <c r="B141" s="2">
        <v>0</v>
      </c>
      <c r="C141" s="2">
        <v>33700</v>
      </c>
      <c r="D141" s="2">
        <v>2220001</v>
      </c>
      <c r="E141" s="2" t="str">
        <f t="shared" si="2"/>
        <v>2</v>
      </c>
      <c r="F141" s="2" t="s">
        <v>49</v>
      </c>
      <c r="G141" s="3">
        <v>97.04</v>
      </c>
      <c r="H141" s="3">
        <v>0</v>
      </c>
      <c r="I141" s="3">
        <v>97.04</v>
      </c>
      <c r="J141" s="3">
        <v>0</v>
      </c>
      <c r="K141" s="3">
        <v>97.04</v>
      </c>
      <c r="L141" s="3">
        <v>0</v>
      </c>
    </row>
    <row r="142" spans="1:12" x14ac:dyDescent="0.25">
      <c r="A142" s="2">
        <v>2020</v>
      </c>
      <c r="B142" s="2">
        <v>0</v>
      </c>
      <c r="C142" s="2">
        <v>33701</v>
      </c>
      <c r="D142" s="2">
        <v>2260901</v>
      </c>
      <c r="E142" s="2" t="str">
        <f t="shared" si="2"/>
        <v>2</v>
      </c>
      <c r="F142" s="2" t="s">
        <v>88</v>
      </c>
      <c r="G142" s="3">
        <v>1649.5</v>
      </c>
      <c r="H142" s="3">
        <v>0</v>
      </c>
      <c r="I142" s="3">
        <v>1649.5</v>
      </c>
      <c r="J142" s="3">
        <v>0</v>
      </c>
      <c r="K142" s="3">
        <v>1649.5</v>
      </c>
      <c r="L142" s="3">
        <v>0</v>
      </c>
    </row>
    <row r="143" spans="1:12" x14ac:dyDescent="0.25">
      <c r="A143" s="2">
        <v>2020</v>
      </c>
      <c r="B143" s="2">
        <v>0</v>
      </c>
      <c r="C143" s="2">
        <v>33800</v>
      </c>
      <c r="D143" s="2">
        <v>2260905</v>
      </c>
      <c r="E143" s="2" t="str">
        <f t="shared" si="2"/>
        <v>2</v>
      </c>
      <c r="F143" s="2" t="s">
        <v>56</v>
      </c>
      <c r="G143" s="3">
        <v>1800</v>
      </c>
      <c r="H143" s="3">
        <v>0</v>
      </c>
      <c r="I143" s="3">
        <v>1800</v>
      </c>
      <c r="J143" s="3">
        <v>0</v>
      </c>
      <c r="K143" s="3">
        <v>1800</v>
      </c>
      <c r="L143" s="3">
        <v>0</v>
      </c>
    </row>
    <row r="144" spans="1:12" x14ac:dyDescent="0.25">
      <c r="A144" s="2">
        <v>2020</v>
      </c>
      <c r="B144" s="2">
        <v>0</v>
      </c>
      <c r="C144" s="2">
        <v>33800</v>
      </c>
      <c r="D144" s="2">
        <v>2260906</v>
      </c>
      <c r="E144" s="2" t="str">
        <f t="shared" si="2"/>
        <v>2</v>
      </c>
      <c r="F144" s="2" t="s">
        <v>98</v>
      </c>
      <c r="G144" s="3">
        <v>200</v>
      </c>
      <c r="H144" s="3">
        <v>0</v>
      </c>
      <c r="I144" s="3">
        <v>200</v>
      </c>
      <c r="J144" s="3">
        <v>0</v>
      </c>
      <c r="K144" s="3">
        <v>200</v>
      </c>
      <c r="L144" s="3">
        <v>0</v>
      </c>
    </row>
    <row r="145" spans="1:12" x14ac:dyDescent="0.25">
      <c r="A145" s="2">
        <v>2020</v>
      </c>
      <c r="B145" s="2">
        <v>0</v>
      </c>
      <c r="C145" s="2">
        <v>33800</v>
      </c>
      <c r="D145" s="2">
        <v>2260908</v>
      </c>
      <c r="E145" s="2" t="str">
        <f t="shared" si="2"/>
        <v>2</v>
      </c>
      <c r="F145" s="2" t="s">
        <v>99</v>
      </c>
      <c r="G145" s="3">
        <v>605</v>
      </c>
      <c r="H145" s="3">
        <v>0</v>
      </c>
      <c r="I145" s="3">
        <v>605</v>
      </c>
      <c r="J145" s="3">
        <v>0</v>
      </c>
      <c r="K145" s="3">
        <v>605</v>
      </c>
      <c r="L145" s="3">
        <v>0</v>
      </c>
    </row>
    <row r="146" spans="1:12" x14ac:dyDescent="0.25">
      <c r="A146" s="2">
        <v>2020</v>
      </c>
      <c r="B146" s="2">
        <v>0</v>
      </c>
      <c r="C146" s="2">
        <v>34100</v>
      </c>
      <c r="D146" s="2">
        <v>4800082</v>
      </c>
      <c r="E146" s="2" t="str">
        <f t="shared" si="2"/>
        <v>4</v>
      </c>
      <c r="F146" s="2" t="s">
        <v>100</v>
      </c>
      <c r="G146" s="3">
        <v>1800</v>
      </c>
      <c r="H146" s="3">
        <v>0</v>
      </c>
      <c r="I146" s="3">
        <v>1800</v>
      </c>
      <c r="J146" s="3">
        <v>0</v>
      </c>
      <c r="K146" s="3">
        <v>1800</v>
      </c>
      <c r="L146" s="3">
        <v>0</v>
      </c>
    </row>
    <row r="147" spans="1:12" x14ac:dyDescent="0.25">
      <c r="A147" s="2">
        <v>2020</v>
      </c>
      <c r="B147" s="2">
        <v>0</v>
      </c>
      <c r="C147" s="2">
        <v>34200</v>
      </c>
      <c r="D147" s="2">
        <v>2220001</v>
      </c>
      <c r="E147" s="2" t="str">
        <f t="shared" si="2"/>
        <v>2</v>
      </c>
      <c r="F147" s="2" t="s">
        <v>49</v>
      </c>
      <c r="G147" s="3">
        <v>97.57</v>
      </c>
      <c r="H147" s="3">
        <v>0</v>
      </c>
      <c r="I147" s="3">
        <v>97.57</v>
      </c>
      <c r="J147" s="3">
        <v>0</v>
      </c>
      <c r="K147" s="3">
        <v>97.57</v>
      </c>
      <c r="L147" s="3">
        <v>0</v>
      </c>
    </row>
    <row r="148" spans="1:12" x14ac:dyDescent="0.25">
      <c r="A148" s="2">
        <v>2020</v>
      </c>
      <c r="B148" s="2">
        <v>0</v>
      </c>
      <c r="C148" s="2">
        <v>34201</v>
      </c>
      <c r="D148" s="2">
        <v>2220001</v>
      </c>
      <c r="E148" s="2" t="str">
        <f t="shared" si="2"/>
        <v>2</v>
      </c>
      <c r="F148" s="2" t="s">
        <v>49</v>
      </c>
      <c r="G148" s="3">
        <v>192.06</v>
      </c>
      <c r="H148" s="3">
        <v>0</v>
      </c>
      <c r="I148" s="3">
        <v>192.06</v>
      </c>
      <c r="J148" s="3">
        <v>0</v>
      </c>
      <c r="K148" s="3">
        <v>192.06</v>
      </c>
      <c r="L148" s="3">
        <v>0</v>
      </c>
    </row>
    <row r="149" spans="1:12" x14ac:dyDescent="0.25">
      <c r="A149" s="2">
        <v>2020</v>
      </c>
      <c r="B149" s="2">
        <v>0</v>
      </c>
      <c r="C149" s="2">
        <v>43201</v>
      </c>
      <c r="D149" s="2">
        <v>2220001</v>
      </c>
      <c r="E149" s="2" t="str">
        <f t="shared" si="2"/>
        <v>2</v>
      </c>
      <c r="F149" s="2" t="s">
        <v>49</v>
      </c>
      <c r="G149" s="3">
        <v>111.03</v>
      </c>
      <c r="H149" s="3">
        <v>0</v>
      </c>
      <c r="I149" s="3">
        <v>111.03</v>
      </c>
      <c r="J149" s="3">
        <v>0</v>
      </c>
      <c r="K149" s="3">
        <v>111.03</v>
      </c>
      <c r="L149" s="3">
        <v>0</v>
      </c>
    </row>
    <row r="150" spans="1:12" x14ac:dyDescent="0.25">
      <c r="A150" s="2">
        <v>2020</v>
      </c>
      <c r="B150" s="2">
        <v>0</v>
      </c>
      <c r="C150" s="2">
        <v>44200</v>
      </c>
      <c r="D150" s="2">
        <v>2220001</v>
      </c>
      <c r="E150" s="2" t="str">
        <f t="shared" si="2"/>
        <v>2</v>
      </c>
      <c r="F150" s="2" t="s">
        <v>49</v>
      </c>
      <c r="G150" s="3">
        <v>22.17</v>
      </c>
      <c r="H150" s="3">
        <v>0</v>
      </c>
      <c r="I150" s="3">
        <v>22.17</v>
      </c>
      <c r="J150" s="3">
        <v>0</v>
      </c>
      <c r="K150" s="3">
        <v>22.17</v>
      </c>
      <c r="L150" s="3">
        <v>0</v>
      </c>
    </row>
    <row r="151" spans="1:12" x14ac:dyDescent="0.25">
      <c r="A151" s="2">
        <v>2020</v>
      </c>
      <c r="B151" s="2">
        <v>0</v>
      </c>
      <c r="C151" s="2">
        <v>45901</v>
      </c>
      <c r="D151" s="2">
        <v>2220001</v>
      </c>
      <c r="E151" s="2" t="str">
        <f t="shared" si="2"/>
        <v>2</v>
      </c>
      <c r="F151" s="2" t="s">
        <v>49</v>
      </c>
      <c r="G151" s="3">
        <v>96.14</v>
      </c>
      <c r="H151" s="3">
        <v>0</v>
      </c>
      <c r="I151" s="3">
        <v>96.14</v>
      </c>
      <c r="J151" s="3">
        <v>0</v>
      </c>
      <c r="K151" s="3">
        <v>96.14</v>
      </c>
      <c r="L151" s="3">
        <v>0</v>
      </c>
    </row>
    <row r="152" spans="1:12" x14ac:dyDescent="0.25">
      <c r="A152" s="2">
        <v>2020</v>
      </c>
      <c r="B152" s="2">
        <v>0</v>
      </c>
      <c r="C152" s="2">
        <v>49100</v>
      </c>
      <c r="D152" s="2">
        <v>2220001</v>
      </c>
      <c r="E152" s="2" t="str">
        <f t="shared" si="2"/>
        <v>2</v>
      </c>
      <c r="F152" s="2" t="s">
        <v>49</v>
      </c>
      <c r="G152" s="3">
        <v>373.8</v>
      </c>
      <c r="H152" s="3">
        <v>0</v>
      </c>
      <c r="I152" s="3">
        <v>373.8</v>
      </c>
      <c r="J152" s="3">
        <v>0</v>
      </c>
      <c r="K152" s="3">
        <v>373.8</v>
      </c>
      <c r="L152" s="3">
        <v>0</v>
      </c>
    </row>
    <row r="153" spans="1:12" x14ac:dyDescent="0.25">
      <c r="A153" s="2">
        <v>2020</v>
      </c>
      <c r="B153" s="2">
        <v>0</v>
      </c>
      <c r="C153" s="2">
        <v>91200</v>
      </c>
      <c r="D153" s="2">
        <v>2260102</v>
      </c>
      <c r="E153" s="2" t="str">
        <f t="shared" si="2"/>
        <v>2</v>
      </c>
      <c r="F153" s="2" t="s">
        <v>101</v>
      </c>
      <c r="G153" s="3">
        <v>108.99</v>
      </c>
      <c r="H153" s="3">
        <v>0</v>
      </c>
      <c r="I153" s="3">
        <v>108.99</v>
      </c>
      <c r="J153" s="3">
        <v>0</v>
      </c>
      <c r="K153" s="3">
        <v>108.99</v>
      </c>
      <c r="L153" s="3">
        <v>0</v>
      </c>
    </row>
    <row r="154" spans="1:12" x14ac:dyDescent="0.25">
      <c r="A154" s="2">
        <v>2020</v>
      </c>
      <c r="B154" s="2">
        <v>0</v>
      </c>
      <c r="C154" s="2">
        <v>91200</v>
      </c>
      <c r="D154" s="2">
        <v>4800079</v>
      </c>
      <c r="E154" s="2" t="str">
        <f t="shared" si="2"/>
        <v>4</v>
      </c>
      <c r="F154" s="2" t="s">
        <v>69</v>
      </c>
      <c r="G154" s="3">
        <v>1654.4</v>
      </c>
      <c r="H154" s="3">
        <v>-1654.4</v>
      </c>
      <c r="I154" s="3">
        <v>0</v>
      </c>
      <c r="J154" s="3">
        <v>0</v>
      </c>
      <c r="K154" s="3">
        <v>0</v>
      </c>
      <c r="L154" s="3">
        <v>0</v>
      </c>
    </row>
    <row r="155" spans="1:12" x14ac:dyDescent="0.25">
      <c r="A155" s="2">
        <v>2020</v>
      </c>
      <c r="B155" s="2">
        <v>0</v>
      </c>
      <c r="C155" s="2">
        <v>92000</v>
      </c>
      <c r="D155" s="2">
        <v>1620401</v>
      </c>
      <c r="E155" s="2" t="str">
        <f t="shared" si="2"/>
        <v>1</v>
      </c>
      <c r="F155" s="2" t="s">
        <v>102</v>
      </c>
      <c r="G155" s="3">
        <v>297.89</v>
      </c>
      <c r="H155" s="3">
        <v>0</v>
      </c>
      <c r="I155" s="3">
        <v>297.89</v>
      </c>
      <c r="J155" s="3">
        <v>0</v>
      </c>
      <c r="K155" s="3">
        <v>297.89</v>
      </c>
      <c r="L155" s="3">
        <v>0</v>
      </c>
    </row>
    <row r="156" spans="1:12" x14ac:dyDescent="0.25">
      <c r="A156" s="2">
        <v>2020</v>
      </c>
      <c r="B156" s="2">
        <v>0</v>
      </c>
      <c r="C156" s="2">
        <v>92000</v>
      </c>
      <c r="D156" s="2">
        <v>2200001</v>
      </c>
      <c r="E156" s="2" t="str">
        <f t="shared" si="2"/>
        <v>2</v>
      </c>
      <c r="F156" s="2" t="s">
        <v>61</v>
      </c>
      <c r="G156" s="3">
        <v>188.99</v>
      </c>
      <c r="H156" s="3">
        <v>0</v>
      </c>
      <c r="I156" s="3">
        <v>188.99</v>
      </c>
      <c r="J156" s="3">
        <v>0</v>
      </c>
      <c r="K156" s="3">
        <v>188.99</v>
      </c>
      <c r="L156" s="3">
        <v>0</v>
      </c>
    </row>
    <row r="157" spans="1:12" x14ac:dyDescent="0.25">
      <c r="A157" s="2">
        <v>2020</v>
      </c>
      <c r="B157" s="2">
        <v>0</v>
      </c>
      <c r="C157" s="2">
        <v>92000</v>
      </c>
      <c r="D157" s="2">
        <v>2220001</v>
      </c>
      <c r="E157" s="2" t="str">
        <f t="shared" si="2"/>
        <v>2</v>
      </c>
      <c r="F157" s="2" t="s">
        <v>49</v>
      </c>
      <c r="G157" s="3">
        <v>2530.46</v>
      </c>
      <c r="H157" s="3">
        <v>0</v>
      </c>
      <c r="I157" s="3">
        <v>2530.46</v>
      </c>
      <c r="J157" s="3">
        <v>0</v>
      </c>
      <c r="K157" s="3">
        <v>2530.46</v>
      </c>
      <c r="L157" s="3">
        <v>0</v>
      </c>
    </row>
    <row r="158" spans="1:12" x14ac:dyDescent="0.25">
      <c r="A158" s="2">
        <v>2020</v>
      </c>
      <c r="B158" s="2">
        <v>0</v>
      </c>
      <c r="C158" s="2">
        <v>92000</v>
      </c>
      <c r="D158" s="2">
        <v>2220101</v>
      </c>
      <c r="E158" s="2" t="str">
        <f t="shared" si="2"/>
        <v>2</v>
      </c>
      <c r="F158" s="2" t="s">
        <v>103</v>
      </c>
      <c r="G158" s="3">
        <v>120</v>
      </c>
      <c r="H158" s="3">
        <v>0</v>
      </c>
      <c r="I158" s="3">
        <v>120</v>
      </c>
      <c r="J158" s="3">
        <v>0</v>
      </c>
      <c r="K158" s="3">
        <v>120</v>
      </c>
      <c r="L158" s="3">
        <v>0</v>
      </c>
    </row>
    <row r="159" spans="1:12" x14ac:dyDescent="0.25">
      <c r="A159" s="2">
        <v>2020</v>
      </c>
      <c r="B159" s="2">
        <v>0</v>
      </c>
      <c r="C159" s="2">
        <v>92000</v>
      </c>
      <c r="D159" s="2">
        <v>2260201</v>
      </c>
      <c r="E159" s="2" t="str">
        <f t="shared" si="2"/>
        <v>2</v>
      </c>
      <c r="F159" s="2" t="s">
        <v>87</v>
      </c>
      <c r="G159" s="3">
        <v>145.19999999999999</v>
      </c>
      <c r="H159" s="3">
        <v>0</v>
      </c>
      <c r="I159" s="3">
        <v>145.19999999999999</v>
      </c>
      <c r="J159" s="3">
        <v>0</v>
      </c>
      <c r="K159" s="3">
        <v>145.19999999999999</v>
      </c>
      <c r="L159" s="3">
        <v>0</v>
      </c>
    </row>
    <row r="160" spans="1:12" x14ac:dyDescent="0.25">
      <c r="A160" s="2">
        <v>2020</v>
      </c>
      <c r="B160" s="2">
        <v>0</v>
      </c>
      <c r="C160" s="2">
        <v>92000</v>
      </c>
      <c r="D160" s="2">
        <v>2279900</v>
      </c>
      <c r="E160" s="2" t="str">
        <f t="shared" si="2"/>
        <v>2</v>
      </c>
      <c r="F160" s="2" t="s">
        <v>104</v>
      </c>
      <c r="G160" s="3">
        <v>290.39999999999998</v>
      </c>
      <c r="H160" s="3">
        <v>0</v>
      </c>
      <c r="I160" s="3">
        <v>290.39999999999998</v>
      </c>
      <c r="J160" s="3">
        <v>0</v>
      </c>
      <c r="K160" s="3">
        <v>290.39999999999998</v>
      </c>
      <c r="L160" s="3">
        <v>0</v>
      </c>
    </row>
    <row r="161" spans="1:12" x14ac:dyDescent="0.25">
      <c r="A161" s="2">
        <v>2020</v>
      </c>
      <c r="B161" s="2">
        <v>0</v>
      </c>
      <c r="C161" s="2">
        <v>92000</v>
      </c>
      <c r="D161" s="2">
        <v>2302000</v>
      </c>
      <c r="E161" s="2" t="str">
        <f t="shared" si="2"/>
        <v>2</v>
      </c>
      <c r="F161" s="2" t="s">
        <v>105</v>
      </c>
      <c r="G161" s="3">
        <v>270.85000000000002</v>
      </c>
      <c r="H161" s="3">
        <v>0</v>
      </c>
      <c r="I161" s="3">
        <v>270.85000000000002</v>
      </c>
      <c r="J161" s="3">
        <v>0</v>
      </c>
      <c r="K161" s="3">
        <v>270.85000000000002</v>
      </c>
      <c r="L161" s="3">
        <v>0</v>
      </c>
    </row>
    <row r="162" spans="1:12" x14ac:dyDescent="0.25">
      <c r="A162" s="2">
        <v>2020</v>
      </c>
      <c r="B162" s="2">
        <v>0</v>
      </c>
      <c r="C162" s="2">
        <v>92001</v>
      </c>
      <c r="D162" s="2">
        <v>2220001</v>
      </c>
      <c r="E162" s="2" t="str">
        <f t="shared" si="2"/>
        <v>2</v>
      </c>
      <c r="F162" s="2" t="s">
        <v>49</v>
      </c>
      <c r="G162" s="3">
        <v>55.43</v>
      </c>
      <c r="H162" s="3">
        <v>0</v>
      </c>
      <c r="I162" s="3">
        <v>55.43</v>
      </c>
      <c r="J162" s="3">
        <v>0</v>
      </c>
      <c r="K162" s="3">
        <v>55.43</v>
      </c>
      <c r="L162" s="3">
        <v>0</v>
      </c>
    </row>
    <row r="163" spans="1:12" x14ac:dyDescent="0.25">
      <c r="A163" s="2">
        <v>2020</v>
      </c>
      <c r="B163" s="2">
        <v>0</v>
      </c>
      <c r="C163" s="2">
        <v>92001</v>
      </c>
      <c r="D163" s="2">
        <v>2220101</v>
      </c>
      <c r="E163" s="2" t="str">
        <f t="shared" si="2"/>
        <v>2</v>
      </c>
      <c r="F163" s="2" t="s">
        <v>103</v>
      </c>
      <c r="G163" s="3">
        <v>60.43</v>
      </c>
      <c r="H163" s="3">
        <v>0</v>
      </c>
      <c r="I163" s="3">
        <v>60.43</v>
      </c>
      <c r="J163" s="3">
        <v>0</v>
      </c>
      <c r="K163" s="3">
        <v>60.43</v>
      </c>
      <c r="L163" s="3">
        <v>0</v>
      </c>
    </row>
    <row r="164" spans="1:12" x14ac:dyDescent="0.25">
      <c r="A164" s="2">
        <v>2020</v>
      </c>
      <c r="B164" s="2">
        <v>0</v>
      </c>
      <c r="C164" s="2">
        <v>92402</v>
      </c>
      <c r="D164" s="2">
        <v>2220001</v>
      </c>
      <c r="E164" s="2" t="str">
        <f t="shared" si="2"/>
        <v>2</v>
      </c>
      <c r="F164" s="2" t="s">
        <v>49</v>
      </c>
      <c r="G164" s="3">
        <v>105.34</v>
      </c>
      <c r="H164" s="3">
        <v>0</v>
      </c>
      <c r="I164" s="3">
        <v>105.34</v>
      </c>
      <c r="J164" s="3">
        <v>0</v>
      </c>
      <c r="K164" s="3">
        <v>105.34</v>
      </c>
      <c r="L164" s="3">
        <v>0</v>
      </c>
    </row>
    <row r="165" spans="1:12" x14ac:dyDescent="0.25">
      <c r="A165" s="2">
        <v>2020</v>
      </c>
      <c r="B165" s="2">
        <v>0</v>
      </c>
      <c r="C165" s="2">
        <v>92402</v>
      </c>
      <c r="D165" s="2">
        <v>2269911</v>
      </c>
      <c r="E165" s="2" t="str">
        <f t="shared" si="2"/>
        <v>2</v>
      </c>
      <c r="F165" s="2" t="s">
        <v>106</v>
      </c>
      <c r="G165" s="3">
        <v>885.99</v>
      </c>
      <c r="H165" s="3">
        <v>0</v>
      </c>
      <c r="I165" s="3">
        <v>885.99</v>
      </c>
      <c r="J165" s="3">
        <v>0</v>
      </c>
      <c r="K165" s="3">
        <v>885.99</v>
      </c>
      <c r="L165" s="3">
        <v>0</v>
      </c>
    </row>
    <row r="166" spans="1:12" x14ac:dyDescent="0.25">
      <c r="A166" s="2">
        <v>2020</v>
      </c>
      <c r="B166" s="2">
        <v>0</v>
      </c>
      <c r="C166" s="2">
        <v>92402</v>
      </c>
      <c r="D166" s="2">
        <v>2279900</v>
      </c>
      <c r="E166" s="2" t="str">
        <f t="shared" si="2"/>
        <v>2</v>
      </c>
      <c r="F166" s="2" t="s">
        <v>107</v>
      </c>
      <c r="G166" s="3">
        <v>4235</v>
      </c>
      <c r="H166" s="3">
        <v>0</v>
      </c>
      <c r="I166" s="3">
        <v>4235</v>
      </c>
      <c r="J166" s="3">
        <v>0</v>
      </c>
      <c r="K166" s="3">
        <v>4235</v>
      </c>
      <c r="L166" s="3">
        <v>0</v>
      </c>
    </row>
    <row r="167" spans="1:12" x14ac:dyDescent="0.25">
      <c r="A167" s="2">
        <v>2020</v>
      </c>
      <c r="B167" s="2">
        <v>0</v>
      </c>
      <c r="C167" s="2">
        <v>92402</v>
      </c>
      <c r="D167" s="2">
        <v>6190028</v>
      </c>
      <c r="E167" s="2" t="str">
        <f t="shared" si="2"/>
        <v>6</v>
      </c>
      <c r="F167" s="2" t="s">
        <v>108</v>
      </c>
      <c r="G167" s="3">
        <v>2583.35</v>
      </c>
      <c r="H167" s="3">
        <v>0</v>
      </c>
      <c r="I167" s="3">
        <v>2583.35</v>
      </c>
      <c r="J167" s="3">
        <v>0</v>
      </c>
      <c r="K167" s="3">
        <v>2583.35</v>
      </c>
      <c r="L167" s="3">
        <v>0</v>
      </c>
    </row>
    <row r="168" spans="1:12" x14ac:dyDescent="0.25">
      <c r="A168" s="2">
        <v>2020</v>
      </c>
      <c r="B168" s="2">
        <v>0</v>
      </c>
      <c r="C168" s="2">
        <v>92403</v>
      </c>
      <c r="D168" s="2">
        <v>2120000</v>
      </c>
      <c r="E168" s="2" t="str">
        <f t="shared" si="2"/>
        <v>2</v>
      </c>
      <c r="F168" s="2" t="s">
        <v>70</v>
      </c>
      <c r="G168" s="3">
        <v>994.62</v>
      </c>
      <c r="H168" s="3">
        <v>0</v>
      </c>
      <c r="I168" s="3">
        <v>994.62</v>
      </c>
      <c r="J168" s="3">
        <v>0</v>
      </c>
      <c r="K168" s="3">
        <v>994.62</v>
      </c>
      <c r="L168" s="3">
        <v>0</v>
      </c>
    </row>
    <row r="169" spans="1:12" x14ac:dyDescent="0.25">
      <c r="A169" s="2">
        <v>2020</v>
      </c>
      <c r="B169" s="2">
        <v>0</v>
      </c>
      <c r="C169" s="2">
        <v>92403</v>
      </c>
      <c r="D169" s="2">
        <v>2130001</v>
      </c>
      <c r="E169" s="2" t="str">
        <f t="shared" si="2"/>
        <v>2</v>
      </c>
      <c r="F169" s="2" t="s">
        <v>75</v>
      </c>
      <c r="G169" s="3">
        <v>71.5</v>
      </c>
      <c r="H169" s="3">
        <v>0</v>
      </c>
      <c r="I169" s="3">
        <v>71.5</v>
      </c>
      <c r="J169" s="3">
        <v>0</v>
      </c>
      <c r="K169" s="3">
        <v>71.5</v>
      </c>
      <c r="L169" s="3">
        <v>0</v>
      </c>
    </row>
    <row r="170" spans="1:12" x14ac:dyDescent="0.25">
      <c r="A170" s="2">
        <v>2020</v>
      </c>
      <c r="B170" s="2">
        <v>0</v>
      </c>
      <c r="C170" s="2">
        <v>92403</v>
      </c>
      <c r="D170" s="2">
        <v>2220001</v>
      </c>
      <c r="E170" s="2" t="str">
        <f t="shared" si="2"/>
        <v>2</v>
      </c>
      <c r="F170" s="2" t="s">
        <v>49</v>
      </c>
      <c r="G170" s="3">
        <v>21.98</v>
      </c>
      <c r="H170" s="3">
        <v>0</v>
      </c>
      <c r="I170" s="3">
        <v>21.98</v>
      </c>
      <c r="J170" s="3">
        <v>0</v>
      </c>
      <c r="K170" s="3">
        <v>21.98</v>
      </c>
      <c r="L170" s="3">
        <v>0</v>
      </c>
    </row>
    <row r="171" spans="1:12" x14ac:dyDescent="0.25">
      <c r="A171" s="2">
        <v>2020</v>
      </c>
      <c r="B171" s="2">
        <v>0</v>
      </c>
      <c r="C171" s="2">
        <v>92403</v>
      </c>
      <c r="D171" s="2">
        <v>6190043</v>
      </c>
      <c r="E171" s="2" t="str">
        <f t="shared" si="2"/>
        <v>6</v>
      </c>
      <c r="F171" s="2" t="s">
        <v>109</v>
      </c>
      <c r="G171" s="3">
        <v>9907.69</v>
      </c>
      <c r="H171" s="3">
        <v>0</v>
      </c>
      <c r="I171" s="3">
        <v>9907.69</v>
      </c>
      <c r="J171" s="3">
        <v>0</v>
      </c>
      <c r="K171" s="3">
        <v>9907.69</v>
      </c>
      <c r="L171" s="3">
        <v>0</v>
      </c>
    </row>
    <row r="172" spans="1:12" x14ac:dyDescent="0.25">
      <c r="A172" s="2">
        <v>2020</v>
      </c>
      <c r="B172" s="2">
        <v>0</v>
      </c>
      <c r="C172" s="2">
        <v>92404</v>
      </c>
      <c r="D172" s="2">
        <v>4800133</v>
      </c>
      <c r="E172" s="2" t="str">
        <f t="shared" si="2"/>
        <v>4</v>
      </c>
      <c r="F172" s="2" t="s">
        <v>110</v>
      </c>
      <c r="G172" s="3">
        <v>2400</v>
      </c>
      <c r="H172" s="3">
        <v>0</v>
      </c>
      <c r="I172" s="3">
        <v>2400</v>
      </c>
      <c r="J172" s="3">
        <v>0</v>
      </c>
      <c r="K172" s="3">
        <v>2400</v>
      </c>
      <c r="L172" s="3">
        <v>0</v>
      </c>
    </row>
    <row r="173" spans="1:12" x14ac:dyDescent="0.25">
      <c r="A173" s="2">
        <v>2020</v>
      </c>
      <c r="B173" s="2">
        <v>0</v>
      </c>
      <c r="C173" s="2">
        <v>92405</v>
      </c>
      <c r="D173" s="2">
        <v>2269911</v>
      </c>
      <c r="E173" s="2" t="str">
        <f t="shared" si="2"/>
        <v>2</v>
      </c>
      <c r="F173" s="2" t="s">
        <v>106</v>
      </c>
      <c r="G173" s="3">
        <v>4400.7700000000004</v>
      </c>
      <c r="H173" s="3">
        <v>0</v>
      </c>
      <c r="I173" s="3">
        <v>4400.7700000000004</v>
      </c>
      <c r="J173" s="3">
        <v>0</v>
      </c>
      <c r="K173" s="3">
        <v>4400.7700000000004</v>
      </c>
      <c r="L173" s="3">
        <v>0</v>
      </c>
    </row>
    <row r="174" spans="1:12" x14ac:dyDescent="0.25">
      <c r="A174" s="2">
        <v>2020</v>
      </c>
      <c r="B174" s="2">
        <v>0</v>
      </c>
      <c r="C174" s="2">
        <v>92406</v>
      </c>
      <c r="D174" s="2">
        <v>2100001</v>
      </c>
      <c r="E174" s="2" t="str">
        <f t="shared" si="2"/>
        <v>2</v>
      </c>
      <c r="F174" s="2" t="s">
        <v>74</v>
      </c>
      <c r="G174" s="3">
        <v>5838.61</v>
      </c>
      <c r="H174" s="3">
        <v>0</v>
      </c>
      <c r="I174" s="3">
        <v>5838.61</v>
      </c>
      <c r="J174" s="3">
        <v>0</v>
      </c>
      <c r="K174" s="3">
        <v>5838.61</v>
      </c>
      <c r="L174" s="3">
        <v>0</v>
      </c>
    </row>
    <row r="175" spans="1:12" x14ac:dyDescent="0.25">
      <c r="A175" s="2">
        <v>2020</v>
      </c>
      <c r="B175" s="2">
        <v>0</v>
      </c>
      <c r="C175" s="2">
        <v>92406</v>
      </c>
      <c r="D175" s="2">
        <v>2120000</v>
      </c>
      <c r="E175" s="2" t="str">
        <f t="shared" si="2"/>
        <v>2</v>
      </c>
      <c r="F175" s="2" t="s">
        <v>70</v>
      </c>
      <c r="G175" s="3">
        <v>383.56</v>
      </c>
      <c r="H175" s="3">
        <v>0</v>
      </c>
      <c r="I175" s="3">
        <v>383.56</v>
      </c>
      <c r="J175" s="3">
        <v>0</v>
      </c>
      <c r="K175" s="3">
        <v>383.56</v>
      </c>
      <c r="L175" s="3">
        <v>0</v>
      </c>
    </row>
    <row r="176" spans="1:12" x14ac:dyDescent="0.25">
      <c r="A176" s="2">
        <v>2020</v>
      </c>
      <c r="B176" s="2">
        <v>0</v>
      </c>
      <c r="C176" s="2">
        <v>92406</v>
      </c>
      <c r="D176" s="2">
        <v>2269911</v>
      </c>
      <c r="E176" s="2" t="str">
        <f t="shared" si="2"/>
        <v>2</v>
      </c>
      <c r="F176" s="2" t="s">
        <v>106</v>
      </c>
      <c r="G176" s="3">
        <v>5861.41</v>
      </c>
      <c r="H176" s="3">
        <v>0</v>
      </c>
      <c r="I176" s="3">
        <v>5861.41</v>
      </c>
      <c r="J176" s="3">
        <v>0</v>
      </c>
      <c r="K176" s="3">
        <v>5861.41</v>
      </c>
      <c r="L176" s="3">
        <v>0</v>
      </c>
    </row>
    <row r="177" spans="1:12" x14ac:dyDescent="0.25">
      <c r="A177" s="2">
        <v>2020</v>
      </c>
      <c r="B177" s="2">
        <v>0</v>
      </c>
      <c r="C177" s="2">
        <v>92406</v>
      </c>
      <c r="D177" s="2">
        <v>6230005</v>
      </c>
      <c r="E177" s="2" t="str">
        <f t="shared" si="2"/>
        <v>6</v>
      </c>
      <c r="F177" s="2" t="s">
        <v>111</v>
      </c>
      <c r="G177" s="3">
        <v>4770.5</v>
      </c>
      <c r="H177" s="3">
        <v>0</v>
      </c>
      <c r="I177" s="3">
        <v>4770.5</v>
      </c>
      <c r="J177" s="3">
        <v>0</v>
      </c>
      <c r="K177" s="3">
        <v>4770.5</v>
      </c>
      <c r="L177" s="3">
        <v>0</v>
      </c>
    </row>
    <row r="178" spans="1:12" x14ac:dyDescent="0.25">
      <c r="A178" s="2">
        <v>2020</v>
      </c>
      <c r="B178" s="2">
        <v>0</v>
      </c>
      <c r="C178" s="2">
        <v>93100</v>
      </c>
      <c r="D178" s="2">
        <v>2279900</v>
      </c>
      <c r="E178" s="2" t="str">
        <f t="shared" si="2"/>
        <v>2</v>
      </c>
      <c r="F178" s="2" t="s">
        <v>112</v>
      </c>
      <c r="G178" s="3">
        <v>11277.2</v>
      </c>
      <c r="H178" s="3">
        <v>0</v>
      </c>
      <c r="I178" s="3">
        <v>11277.2</v>
      </c>
      <c r="J178" s="3">
        <v>0</v>
      </c>
      <c r="K178" s="3">
        <v>11277.2</v>
      </c>
      <c r="L178" s="3">
        <v>0</v>
      </c>
    </row>
  </sheetData>
  <autoFilter ref="A1:L1" xr:uid="{A7855236-DBF9-4476-AD69-B86BE6F094A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Montanyà</dc:creator>
  <cp:lastModifiedBy>Laura Montanyà</cp:lastModifiedBy>
  <dcterms:created xsi:type="dcterms:W3CDTF">2022-04-06T05:36:28Z</dcterms:created>
  <dcterms:modified xsi:type="dcterms:W3CDTF">2022-04-06T08:50:19Z</dcterms:modified>
</cp:coreProperties>
</file>